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<sst xmlns="http://schemas.openxmlformats.org/spreadsheetml/2006/main" count="822" uniqueCount="247">
  <si>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</si>
  <si>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</si>
  <si>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</si>
  <si>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</si>
  <si>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</si>
  <si>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</si>
  <si>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</si>
  <si>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</si>
  <si>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</si>
  <si>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</si>
  <si>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</si>
  <si>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</si>
  <si>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</si>
  <si>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</si>
  <si>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</si>
  <si>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</si>
  <si>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</si>
  <si>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</si>
  <si>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</si>
  <si>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</si>
  <si>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</si>
  <si>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</si>
  <si>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</si>
  <si>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</si>
  <si>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</si>
  <si>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</si>
  <si>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</si>
  <si>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</si>
  <si>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</si>
  <si>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</si>
  <si>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</si>
  <si>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</si>
  <si>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</si>
  <si>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</si>
  <si>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</si>
  <si>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</si>
  <si>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</si>
  <si>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</si>
  <si>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</si>
  <si>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</si>
  <si>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</si>
  <si>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</si>
  <si>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</si>
  <si>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</si>
  <si>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</si>
  <si>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</si>
  <si>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</si>
  <si>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</si>
  <si>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</si>
  <si>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</si>
  <si>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</si>
  <si>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</si>
  <si>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</si>
  <si>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</si>
  <si>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</si>
  <si>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</si>
  <si>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</si>
  <si>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</si>
  <si>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</si>
  <si>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</si>
  <si>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</si>
  <si>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</si>
  <si>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</si>
  <si>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</si>
  <si>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</si>
  <si>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</si>
  <si>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</si>
  <si>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</si>
  <si>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</si>
  <si>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</si>
  <si>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</si>
  <si>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</si>
  <si>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</si>
  <si>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</si>
  <si>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</si>
  <si>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</si>
  <si>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</si>
  <si>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</si>
  <si>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</si>
  <si>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</si>
  <si>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</si>
  <si>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</si>
  <si>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</si>
  <si>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</si>
  <si>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</si>
  <si>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</si>
  <si>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</si>
  <si>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</si>
  <si>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</si>
  <si>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</si>
  <si>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</si>
  <si>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</si>
  <si>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</si>
  <si>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</si>
  <si>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</si>
  <si>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</si>
  <si>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</si>
  <si>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</si>
  <si>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</si>
  <si>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</si>
  <si>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</si>
  <si>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</si>
  <si>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</si>
  <si>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</si>
  <si>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</si>
  <si>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</si>
  <si>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</si>
  <si>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</si>
  <si>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</si>
  <si>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</si>
  <si>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</si>
  <si>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</si>
  <si>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</si>
  <si>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</si>
  <si>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</si>
  <si>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</si>
  <si>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</si>
  <si>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</si>
  <si>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</si>
  <si>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</si>
  <si>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</si>
  <si>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</si>
  <si>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</si>
  <si>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</si>
  <si>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</si>
  <si>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</si>
  <si>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</si>
  <si>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</si>
  <si>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</si>
  <si>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</si>
  <si>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</si>
  <si>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</si>
  <si>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</si>
  <si>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</si>
  <si>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</si>
  <si>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</si>
  <si>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</si>
  <si>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</si>
  <si>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</si>
  <si>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</si>
  <si>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</si>
  <si>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</si>
  <si>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</si>
  <si>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</si>
  <si>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</si>
  <si>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</si>
  <si>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</si>
  <si>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</si>
  <si>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</si>
  <si>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</si>
  <si>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</si>
  <si>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</si>
  <si>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</si>
  <si>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</si>
  <si>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</si>
  <si>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</si>
  <si>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</si>
  <si>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</si>
  <si>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</si>
  <si>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</si>
  <si>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</si>
  <si>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</si>
  <si>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</si>
  <si>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</si>
  <si>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</si>
  <si>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</si>
  <si>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</si>
  <si>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</si>
  <si>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</si>
  <si>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</si>
  <si>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</si>
  <si>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</si>
  <si>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</si>
  <si>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</si>
  <si>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</si>
  <si>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</si>
  <si>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</si>
  <si>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</si>
  <si>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</si>
  <si>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</si>
  <si>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</si>
  <si>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</si>
  <si>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</si>
  <si>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</si>
  <si>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</si>
  <si>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</si>
  <si>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</si>
  <si>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</si>
  <si>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</si>
  <si>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</si>
  <si>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</si>
  <si>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</si>
  <si>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</si>
  <si>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</si>
  <si>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</si>
  <si>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</si>
  <si>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</si>
  <si>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Nottingham, The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</si>
  <si>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</si>
  <si>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</si>
  <si>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</si>
  <si>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</si>
  <si>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</si>
  <si>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</si>
  <si>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</si>
  <si>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</si>
  <si>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B</t>
  </si>
  <si>
    <t>Psychology, Psychiatry and Neuroscience</t>
  </si>
  <si>
    <t>Biological Sciences</t>
  </si>
  <si>
    <t>Agriculture, Veterinary and Food Science</t>
  </si>
  <si>
    <t>Chemistry</t>
  </si>
  <si>
    <t>Physics</t>
  </si>
  <si>
    <t>Mathematical Sciences</t>
  </si>
  <si>
    <t>Computer Science and Informatics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</si>
  <si>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</si>
  <si>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</si>
  <si>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</si>
  <si>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</si>
  <si>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</si>
  <si>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</si>
  <si>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</si>
  <si>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</si>
  <si>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</si>
  <si>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</si>
  <si>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</si>
  <si>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</si>
  <si>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</si>
  <si>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</si>
  <si>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</si>
  <si>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</si>
  <si>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</si>
  <si>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</si>
  <si>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</si>
  <si>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</si>
  <si>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Communication, Cultural and Media Studies, Library and Information Management</t>
  </si>
  <si>
    <t>The University of Manchester</t>
  </si>
  <si>
    <t>London South Bank University</t>
  </si>
  <si>
    <t>The University of Leicester</t>
  </si>
  <si>
    <t>University of Lincoln</t>
  </si>
  <si>
    <t>Aston University</t>
  </si>
  <si>
    <t>Sport and Exercise Sciences, Leisure and Tourism</t>
  </si>
  <si>
    <t>Loughborough University</t>
  </si>
  <si>
    <t>The University of Birmingham</t>
  </si>
  <si>
    <t>Nottingham Trent University</t>
  </si>
  <si>
    <t>De Montfort University</t>
  </si>
  <si>
    <t>University of Exeter</t>
  </si>
  <si>
    <t>The University of Warwick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</si>
</sst>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Nottingham, The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36452153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36452153</v>
      </c>
      <c r="F12" s="39"/>
      <c r="G12" s="34"/>
      <c r="H12" s="35"/>
      <c r="J12" s="40"/>
      <c r="M12" s="40" t="s">
        <v>110</v>
      </c>
      <c r="N12" s="41">
        <v>36452153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2293652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1423707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9406247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49575759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54360759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1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Nottingham, The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36452153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18.2</v>
      </c>
      <c r="G15" s="91">
        <v>52.1</v>
      </c>
      <c r="H15" s="91">
        <v>26.6</v>
      </c>
      <c r="I15" s="91">
        <v>2.1</v>
      </c>
      <c r="J15" s="91">
        <v>1</v>
      </c>
      <c r="K15" s="92">
        <v>18.873000000000001</v>
      </c>
      <c r="L15" s="92">
        <v>54.027999999999999</v>
      </c>
      <c r="M15" s="92">
        <v>27.584</v>
      </c>
      <c r="N15" s="92">
        <v>2.1779999999999999</v>
      </c>
      <c r="O15" s="92">
        <v>1.0369999999999999</v>
      </c>
      <c r="P15" s="92">
        <v>72.900999999999996</v>
      </c>
      <c r="Q15" s="92">
        <v>75.494</v>
      </c>
      <c r="R15" s="92">
        <v>54.027999999999999</v>
      </c>
      <c r="S15" s="92">
        <v>0</v>
      </c>
      <c r="T15" s="92">
        <v>0</v>
      </c>
      <c r="U15" s="92">
        <v>0</v>
      </c>
      <c r="V15" s="92">
        <v>129.52099999999999</v>
      </c>
      <c r="W15" s="93">
        <v>1738708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71.8</v>
      </c>
      <c r="G16" s="91">
        <v>28.2</v>
      </c>
      <c r="H16" s="91">
        <v>0</v>
      </c>
      <c r="I16" s="91">
        <v>0</v>
      </c>
      <c r="J16" s="91">
        <v>0</v>
      </c>
      <c r="K16" s="92">
        <v>74.456999999999994</v>
      </c>
      <c r="L16" s="92">
        <v>29.242999999999999</v>
      </c>
      <c r="M16" s="92">
        <v>0</v>
      </c>
      <c r="N16" s="92">
        <v>0</v>
      </c>
      <c r="O16" s="92">
        <v>0</v>
      </c>
      <c r="P16" s="92">
        <v>103.7</v>
      </c>
      <c r="Q16" s="92">
        <v>297.82600000000002</v>
      </c>
      <c r="R16" s="92">
        <v>29.242999999999999</v>
      </c>
      <c r="S16" s="92">
        <v>0</v>
      </c>
      <c r="T16" s="92">
        <v>0</v>
      </c>
      <c r="U16" s="92">
        <v>0</v>
      </c>
      <c r="V16" s="92">
        <v>327.07</v>
      </c>
      <c r="W16" s="93">
        <v>773707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51.85</v>
      </c>
      <c r="L17" s="92">
        <v>51.85</v>
      </c>
      <c r="M17" s="92">
        <v>0</v>
      </c>
      <c r="N17" s="92">
        <v>0</v>
      </c>
      <c r="O17" s="92">
        <v>0</v>
      </c>
      <c r="P17" s="92">
        <v>103.7</v>
      </c>
      <c r="Q17" s="92">
        <v>207.4</v>
      </c>
      <c r="R17" s="92">
        <v>51.85</v>
      </c>
      <c r="S17" s="92">
        <v>0</v>
      </c>
      <c r="T17" s="92">
        <v>0</v>
      </c>
      <c r="U17" s="92">
        <v>0</v>
      </c>
      <c r="V17" s="92">
        <v>259.25</v>
      </c>
      <c r="W17" s="93">
        <v>464596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21.9</v>
      </c>
      <c r="G18" s="91">
        <v>50</v>
      </c>
      <c r="H18" s="91">
        <v>24.6</v>
      </c>
      <c r="I18" s="91">
        <v>3.5</v>
      </c>
      <c r="J18" s="91">
        <v>0</v>
      </c>
      <c r="K18" s="92">
        <v>7.2309999999999999</v>
      </c>
      <c r="L18" s="92">
        <v>16.510000000000002</v>
      </c>
      <c r="M18" s="92">
        <v>8.1229999999999993</v>
      </c>
      <c r="N18" s="92">
        <v>1.1559999999999999</v>
      </c>
      <c r="O18" s="92">
        <v>0</v>
      </c>
      <c r="P18" s="92">
        <v>23.741</v>
      </c>
      <c r="Q18" s="92">
        <v>28.925999999999998</v>
      </c>
      <c r="R18" s="92">
        <v>16.510000000000002</v>
      </c>
      <c r="S18" s="92">
        <v>0</v>
      </c>
      <c r="T18" s="92">
        <v>0</v>
      </c>
      <c r="U18" s="92">
        <v>0</v>
      </c>
      <c r="V18" s="92">
        <v>45.436</v>
      </c>
      <c r="W18" s="93">
        <v>609931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80</v>
      </c>
      <c r="G19" s="91">
        <v>20</v>
      </c>
      <c r="H19" s="91">
        <v>0</v>
      </c>
      <c r="I19" s="91">
        <v>0</v>
      </c>
      <c r="J19" s="91">
        <v>0</v>
      </c>
      <c r="K19" s="92">
        <v>26.416</v>
      </c>
      <c r="L19" s="92">
        <v>6.6040000000000001</v>
      </c>
      <c r="M19" s="92">
        <v>0</v>
      </c>
      <c r="N19" s="92">
        <v>0</v>
      </c>
      <c r="O19" s="92">
        <v>0</v>
      </c>
      <c r="P19" s="92">
        <v>33.020000000000003</v>
      </c>
      <c r="Q19" s="92">
        <v>105.664</v>
      </c>
      <c r="R19" s="92">
        <v>6.6040000000000001</v>
      </c>
      <c r="S19" s="92">
        <v>0</v>
      </c>
      <c r="T19" s="92">
        <v>0</v>
      </c>
      <c r="U19" s="92">
        <v>0</v>
      </c>
      <c r="V19" s="92">
        <v>112.268</v>
      </c>
      <c r="W19" s="93">
        <v>265578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50</v>
      </c>
      <c r="G20" s="91">
        <v>50</v>
      </c>
      <c r="H20" s="91">
        <v>0</v>
      </c>
      <c r="I20" s="91">
        <v>0</v>
      </c>
      <c r="J20" s="91">
        <v>0</v>
      </c>
      <c r="K20" s="92">
        <v>16.510000000000002</v>
      </c>
      <c r="L20" s="92">
        <v>16.510000000000002</v>
      </c>
      <c r="M20" s="92">
        <v>0</v>
      </c>
      <c r="N20" s="92">
        <v>0</v>
      </c>
      <c r="O20" s="92">
        <v>0</v>
      </c>
      <c r="P20" s="92">
        <v>33.020000000000003</v>
      </c>
      <c r="Q20" s="92">
        <v>66.040000000000006</v>
      </c>
      <c r="R20" s="92">
        <v>16.510000000000002</v>
      </c>
      <c r="S20" s="92">
        <v>0</v>
      </c>
      <c r="T20" s="92">
        <v>0</v>
      </c>
      <c r="U20" s="92">
        <v>0</v>
      </c>
      <c r="V20" s="92">
        <v>82.55</v>
      </c>
      <c r="W20" s="93">
        <v>147936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198</v>
      </c>
      <c r="D21" s="90" t="s">
        <v>205</v>
      </c>
      <c r="E21" s="90" t="s">
        <v>201</v>
      </c>
      <c r="F21" s="91">
        <v>28</v>
      </c>
      <c r="G21" s="91">
        <v>60.8</v>
      </c>
      <c r="H21" s="91">
        <v>10</v>
      </c>
      <c r="I21" s="91">
        <v>0</v>
      </c>
      <c r="J21" s="91">
        <v>1.2</v>
      </c>
      <c r="K21" s="92">
        <v>12.348000000000001</v>
      </c>
      <c r="L21" s="92">
        <v>26.812999999999999</v>
      </c>
      <c r="M21" s="92">
        <v>4.41</v>
      </c>
      <c r="N21" s="92">
        <v>0</v>
      </c>
      <c r="O21" s="92">
        <v>0.52900000000000003</v>
      </c>
      <c r="P21" s="92">
        <v>39.161000000000001</v>
      </c>
      <c r="Q21" s="92">
        <v>49.392000000000003</v>
      </c>
      <c r="R21" s="92">
        <v>26.812999999999999</v>
      </c>
      <c r="S21" s="92">
        <v>0</v>
      </c>
      <c r="T21" s="92">
        <v>0</v>
      </c>
      <c r="U21" s="92">
        <v>0</v>
      </c>
      <c r="V21" s="92">
        <v>76.204999999999998</v>
      </c>
      <c r="W21" s="93">
        <v>1022981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198</v>
      </c>
      <c r="D22" s="90" t="s">
        <v>205</v>
      </c>
      <c r="E22" s="90" t="s">
        <v>202</v>
      </c>
      <c r="F22" s="91">
        <v>100</v>
      </c>
      <c r="G22" s="91">
        <v>0</v>
      </c>
      <c r="H22" s="91">
        <v>0</v>
      </c>
      <c r="I22" s="91">
        <v>0</v>
      </c>
      <c r="J22" s="91">
        <v>0</v>
      </c>
      <c r="K22" s="92">
        <v>44.1</v>
      </c>
      <c r="L22" s="92">
        <v>0</v>
      </c>
      <c r="M22" s="92">
        <v>0</v>
      </c>
      <c r="N22" s="92">
        <v>0</v>
      </c>
      <c r="O22" s="92">
        <v>0</v>
      </c>
      <c r="P22" s="92">
        <v>44.1</v>
      </c>
      <c r="Q22" s="92">
        <v>176.4</v>
      </c>
      <c r="R22" s="92">
        <v>0</v>
      </c>
      <c r="S22" s="92">
        <v>0</v>
      </c>
      <c r="T22" s="92">
        <v>0</v>
      </c>
      <c r="U22" s="92">
        <v>0</v>
      </c>
      <c r="V22" s="92">
        <v>176.4</v>
      </c>
      <c r="W22" s="93">
        <v>417287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198</v>
      </c>
      <c r="D23" s="90" t="s">
        <v>205</v>
      </c>
      <c r="E23" s="90" t="s">
        <v>203</v>
      </c>
      <c r="F23" s="91">
        <v>87.5</v>
      </c>
      <c r="G23" s="91">
        <v>12.5</v>
      </c>
      <c r="H23" s="91">
        <v>0</v>
      </c>
      <c r="I23" s="91">
        <v>0</v>
      </c>
      <c r="J23" s="91">
        <v>0</v>
      </c>
      <c r="K23" s="92">
        <v>38.587000000000003</v>
      </c>
      <c r="L23" s="92">
        <v>5.5129999999999999</v>
      </c>
      <c r="M23" s="92">
        <v>0</v>
      </c>
      <c r="N23" s="92">
        <v>0</v>
      </c>
      <c r="O23" s="92">
        <v>0</v>
      </c>
      <c r="P23" s="92">
        <v>44.1</v>
      </c>
      <c r="Q23" s="92">
        <v>154.35</v>
      </c>
      <c r="R23" s="92">
        <v>5.5129999999999999</v>
      </c>
      <c r="S23" s="92">
        <v>0</v>
      </c>
      <c r="T23" s="92">
        <v>0</v>
      </c>
      <c r="U23" s="92">
        <v>0</v>
      </c>
      <c r="V23" s="92">
        <v>159.86199999999999</v>
      </c>
      <c r="W23" s="93">
        <v>286486</v>
      </c>
      <c r="X23" s="93">
        <v>0</v>
      </c>
    </row>
    <row r="24" spans="1:24" s="89" customFormat="1" ht="30" x14ac:dyDescent="0.2">
      <c r="A24" s="90" t="s">
        <v>198</v>
      </c>
      <c r="B24" s="243">
        <v>3</v>
      </c>
      <c r="C24" s="90" t="s">
        <v>206</v>
      </c>
      <c r="D24" s="90" t="s">
        <v>205</v>
      </c>
      <c r="E24" s="90" t="s">
        <v>201</v>
      </c>
      <c r="F24" s="91">
        <v>14.9</v>
      </c>
      <c r="G24" s="91">
        <v>62.8</v>
      </c>
      <c r="H24" s="91">
        <v>19.600000000000001</v>
      </c>
      <c r="I24" s="91">
        <v>2</v>
      </c>
      <c r="J24" s="91">
        <v>0.7</v>
      </c>
      <c r="K24" s="92">
        <v>5.6319999999999997</v>
      </c>
      <c r="L24" s="92">
        <v>23.738</v>
      </c>
      <c r="M24" s="92">
        <v>7.4089999999999998</v>
      </c>
      <c r="N24" s="92">
        <v>0.75600000000000001</v>
      </c>
      <c r="O24" s="92">
        <v>0.26500000000000001</v>
      </c>
      <c r="P24" s="92">
        <v>29.370999999999999</v>
      </c>
      <c r="Q24" s="92">
        <v>22.529</v>
      </c>
      <c r="R24" s="92">
        <v>23.738</v>
      </c>
      <c r="S24" s="92">
        <v>0</v>
      </c>
      <c r="T24" s="92">
        <v>0</v>
      </c>
      <c r="U24" s="92">
        <v>0</v>
      </c>
      <c r="V24" s="92">
        <v>46.267000000000003</v>
      </c>
      <c r="W24" s="93">
        <v>621096</v>
      </c>
      <c r="X24" s="93">
        <v>0</v>
      </c>
    </row>
    <row r="25" spans="1:24" s="89" customFormat="1" ht="30" x14ac:dyDescent="0.2">
      <c r="A25" s="90" t="s">
        <v>198</v>
      </c>
      <c r="B25" s="243">
        <v>3</v>
      </c>
      <c r="C25" s="90" t="s">
        <v>206</v>
      </c>
      <c r="D25" s="90" t="s">
        <v>205</v>
      </c>
      <c r="E25" s="90" t="s">
        <v>202</v>
      </c>
      <c r="F25" s="91">
        <v>84</v>
      </c>
      <c r="G25" s="91">
        <v>16</v>
      </c>
      <c r="H25" s="91">
        <v>0</v>
      </c>
      <c r="I25" s="91">
        <v>0</v>
      </c>
      <c r="J25" s="91">
        <v>0</v>
      </c>
      <c r="K25" s="92">
        <v>31.751999999999999</v>
      </c>
      <c r="L25" s="92">
        <v>6.048</v>
      </c>
      <c r="M25" s="92">
        <v>0</v>
      </c>
      <c r="N25" s="92">
        <v>0</v>
      </c>
      <c r="O25" s="92">
        <v>0</v>
      </c>
      <c r="P25" s="92">
        <v>37.799999999999997</v>
      </c>
      <c r="Q25" s="92">
        <v>127.008</v>
      </c>
      <c r="R25" s="92">
        <v>6.048</v>
      </c>
      <c r="S25" s="92">
        <v>0</v>
      </c>
      <c r="T25" s="92">
        <v>0</v>
      </c>
      <c r="U25" s="92">
        <v>0</v>
      </c>
      <c r="V25" s="92">
        <v>133.05600000000001</v>
      </c>
      <c r="W25" s="93">
        <v>314754</v>
      </c>
      <c r="X25" s="93">
        <v>0</v>
      </c>
    </row>
    <row r="26" spans="1:24" s="89" customFormat="1" ht="30" x14ac:dyDescent="0.2">
      <c r="A26" s="90" t="s">
        <v>198</v>
      </c>
      <c r="B26" s="243">
        <v>3</v>
      </c>
      <c r="C26" s="90" t="s">
        <v>206</v>
      </c>
      <c r="D26" s="90" t="s">
        <v>205</v>
      </c>
      <c r="E26" s="90" t="s">
        <v>203</v>
      </c>
      <c r="F26" s="91">
        <v>75</v>
      </c>
      <c r="G26" s="91">
        <v>25</v>
      </c>
      <c r="H26" s="91">
        <v>0</v>
      </c>
      <c r="I26" s="91">
        <v>0</v>
      </c>
      <c r="J26" s="91">
        <v>0</v>
      </c>
      <c r="K26" s="92">
        <v>28.35</v>
      </c>
      <c r="L26" s="92">
        <v>9.4499999999999993</v>
      </c>
      <c r="M26" s="92">
        <v>0</v>
      </c>
      <c r="N26" s="92">
        <v>0</v>
      </c>
      <c r="O26" s="92">
        <v>0</v>
      </c>
      <c r="P26" s="92">
        <v>37.799999999999997</v>
      </c>
      <c r="Q26" s="92">
        <v>113.4</v>
      </c>
      <c r="R26" s="92">
        <v>9.4499999999999993</v>
      </c>
      <c r="S26" s="92">
        <v>0</v>
      </c>
      <c r="T26" s="92">
        <v>0</v>
      </c>
      <c r="U26" s="92">
        <v>0</v>
      </c>
      <c r="V26" s="92">
        <v>122.85</v>
      </c>
      <c r="W26" s="93">
        <v>220157</v>
      </c>
      <c r="X26" s="93">
        <v>0</v>
      </c>
    </row>
    <row r="27" spans="1:24" s="89" customFormat="1" ht="15" x14ac:dyDescent="0.2">
      <c r="A27" s="90" t="s">
        <v>198</v>
      </c>
      <c r="B27" s="243">
        <v>4</v>
      </c>
      <c r="C27" s="90" t="s">
        <v>199</v>
      </c>
      <c r="D27" s="90" t="s">
        <v>207</v>
      </c>
      <c r="E27" s="90" t="s">
        <v>201</v>
      </c>
      <c r="F27" s="91">
        <v>22.8</v>
      </c>
      <c r="G27" s="91">
        <v>57.1</v>
      </c>
      <c r="H27" s="91">
        <v>19.2</v>
      </c>
      <c r="I27" s="91">
        <v>0.4</v>
      </c>
      <c r="J27" s="91">
        <v>0.5</v>
      </c>
      <c r="K27" s="92">
        <v>12.13</v>
      </c>
      <c r="L27" s="92">
        <v>30.376999999999999</v>
      </c>
      <c r="M27" s="92">
        <v>10.214</v>
      </c>
      <c r="N27" s="92">
        <v>0.21299999999999999</v>
      </c>
      <c r="O27" s="92">
        <v>0.26600000000000001</v>
      </c>
      <c r="P27" s="92">
        <v>42.506999999999998</v>
      </c>
      <c r="Q27" s="92">
        <v>48.518000000000001</v>
      </c>
      <c r="R27" s="92">
        <v>30.376999999999999</v>
      </c>
      <c r="S27" s="92">
        <v>0</v>
      </c>
      <c r="T27" s="92">
        <v>0</v>
      </c>
      <c r="U27" s="92">
        <v>0</v>
      </c>
      <c r="V27" s="92">
        <v>78.896000000000001</v>
      </c>
      <c r="W27" s="93">
        <v>1059103</v>
      </c>
      <c r="X27" s="93">
        <v>0</v>
      </c>
    </row>
    <row r="28" spans="1:24" s="89" customFormat="1" ht="15" x14ac:dyDescent="0.2">
      <c r="A28" s="90" t="s">
        <v>198</v>
      </c>
      <c r="B28" s="243">
        <v>4</v>
      </c>
      <c r="C28" s="90" t="s">
        <v>199</v>
      </c>
      <c r="D28" s="90" t="s">
        <v>207</v>
      </c>
      <c r="E28" s="90" t="s">
        <v>202</v>
      </c>
      <c r="F28" s="91">
        <v>60</v>
      </c>
      <c r="G28" s="91">
        <v>13.3</v>
      </c>
      <c r="H28" s="91">
        <v>26.7</v>
      </c>
      <c r="I28" s="91">
        <v>0</v>
      </c>
      <c r="J28" s="91">
        <v>0</v>
      </c>
      <c r="K28" s="92">
        <v>31.92</v>
      </c>
      <c r="L28" s="92">
        <v>7.0759999999999996</v>
      </c>
      <c r="M28" s="92">
        <v>14.204000000000001</v>
      </c>
      <c r="N28" s="92">
        <v>0</v>
      </c>
      <c r="O28" s="92">
        <v>0</v>
      </c>
      <c r="P28" s="92">
        <v>38.996000000000002</v>
      </c>
      <c r="Q28" s="92">
        <v>127.68</v>
      </c>
      <c r="R28" s="92">
        <v>7.0759999999999996</v>
      </c>
      <c r="S28" s="92">
        <v>0</v>
      </c>
      <c r="T28" s="92">
        <v>0</v>
      </c>
      <c r="U28" s="92">
        <v>0</v>
      </c>
      <c r="V28" s="92">
        <v>134.756</v>
      </c>
      <c r="W28" s="93">
        <v>318774</v>
      </c>
      <c r="X28" s="93">
        <v>0</v>
      </c>
    </row>
    <row r="29" spans="1:24" s="89" customFormat="1" ht="15" x14ac:dyDescent="0.2">
      <c r="A29" s="90" t="s">
        <v>198</v>
      </c>
      <c r="B29" s="243">
        <v>4</v>
      </c>
      <c r="C29" s="90" t="s">
        <v>199</v>
      </c>
      <c r="D29" s="90" t="s">
        <v>207</v>
      </c>
      <c r="E29" s="90" t="s">
        <v>203</v>
      </c>
      <c r="F29" s="91">
        <v>75</v>
      </c>
      <c r="G29" s="91">
        <v>25</v>
      </c>
      <c r="H29" s="91">
        <v>0</v>
      </c>
      <c r="I29" s="91">
        <v>0</v>
      </c>
      <c r="J29" s="91">
        <v>0</v>
      </c>
      <c r="K29" s="92">
        <v>39.9</v>
      </c>
      <c r="L29" s="92">
        <v>13.3</v>
      </c>
      <c r="M29" s="92">
        <v>0</v>
      </c>
      <c r="N29" s="92">
        <v>0</v>
      </c>
      <c r="O29" s="92">
        <v>0</v>
      </c>
      <c r="P29" s="92">
        <v>53.2</v>
      </c>
      <c r="Q29" s="92">
        <v>159.6</v>
      </c>
      <c r="R29" s="92">
        <v>13.3</v>
      </c>
      <c r="S29" s="92">
        <v>0</v>
      </c>
      <c r="T29" s="92">
        <v>0</v>
      </c>
      <c r="U29" s="92">
        <v>0</v>
      </c>
      <c r="V29" s="92">
        <v>172.9</v>
      </c>
      <c r="W29" s="93">
        <v>309850</v>
      </c>
      <c r="X29" s="93">
        <v>0</v>
      </c>
    </row>
    <row r="30" spans="1:24" s="89" customFormat="1" ht="15" x14ac:dyDescent="0.2">
      <c r="A30" s="90" t="s">
        <v>198</v>
      </c>
      <c r="B30" s="243">
        <v>5</v>
      </c>
      <c r="C30" s="90" t="s">
        <v>199</v>
      </c>
      <c r="D30" s="90" t="s">
        <v>208</v>
      </c>
      <c r="E30" s="90" t="s">
        <v>201</v>
      </c>
      <c r="F30" s="91">
        <v>13.8</v>
      </c>
      <c r="G30" s="91">
        <v>47.8</v>
      </c>
      <c r="H30" s="91">
        <v>30.6</v>
      </c>
      <c r="I30" s="91">
        <v>2.9</v>
      </c>
      <c r="J30" s="91">
        <v>4.9000000000000004</v>
      </c>
      <c r="K30" s="92">
        <v>12.539</v>
      </c>
      <c r="L30" s="92">
        <v>43.430999999999997</v>
      </c>
      <c r="M30" s="92">
        <v>27.803000000000001</v>
      </c>
      <c r="N30" s="92">
        <v>2.6349999999999998</v>
      </c>
      <c r="O30" s="92">
        <v>4.452</v>
      </c>
      <c r="P30" s="92">
        <v>55.97</v>
      </c>
      <c r="Q30" s="92">
        <v>50.155000000000001</v>
      </c>
      <c r="R30" s="92">
        <v>43.430999999999997</v>
      </c>
      <c r="S30" s="92">
        <v>0</v>
      </c>
      <c r="T30" s="92">
        <v>0</v>
      </c>
      <c r="U30" s="92">
        <v>0</v>
      </c>
      <c r="V30" s="92">
        <v>93.585999999999999</v>
      </c>
      <c r="W30" s="93">
        <v>1256306</v>
      </c>
      <c r="X30" s="93">
        <v>0</v>
      </c>
    </row>
    <row r="31" spans="1:24" s="89" customFormat="1" ht="15" x14ac:dyDescent="0.2">
      <c r="A31" s="90" t="s">
        <v>198</v>
      </c>
      <c r="B31" s="243">
        <v>5</v>
      </c>
      <c r="C31" s="90" t="s">
        <v>199</v>
      </c>
      <c r="D31" s="90" t="s">
        <v>208</v>
      </c>
      <c r="E31" s="90" t="s">
        <v>202</v>
      </c>
      <c r="F31" s="91">
        <v>44</v>
      </c>
      <c r="G31" s="91">
        <v>48</v>
      </c>
      <c r="H31" s="91">
        <v>8</v>
      </c>
      <c r="I31" s="91">
        <v>0</v>
      </c>
      <c r="J31" s="91">
        <v>0</v>
      </c>
      <c r="K31" s="92">
        <v>39.978000000000002</v>
      </c>
      <c r="L31" s="92">
        <v>43.613</v>
      </c>
      <c r="M31" s="92">
        <v>7.2690000000000001</v>
      </c>
      <c r="N31" s="92">
        <v>0</v>
      </c>
      <c r="O31" s="92">
        <v>0</v>
      </c>
      <c r="P31" s="92">
        <v>83.590999999999994</v>
      </c>
      <c r="Q31" s="92">
        <v>159.91399999999999</v>
      </c>
      <c r="R31" s="92">
        <v>43.613</v>
      </c>
      <c r="S31" s="92">
        <v>0</v>
      </c>
      <c r="T31" s="92">
        <v>0</v>
      </c>
      <c r="U31" s="92">
        <v>0</v>
      </c>
      <c r="V31" s="92">
        <v>203.52600000000001</v>
      </c>
      <c r="W31" s="93">
        <v>481456</v>
      </c>
      <c r="X31" s="93">
        <v>0</v>
      </c>
    </row>
    <row r="32" spans="1:24" s="89" customFormat="1" ht="15" x14ac:dyDescent="0.2">
      <c r="A32" s="90" t="s">
        <v>198</v>
      </c>
      <c r="B32" s="243">
        <v>5</v>
      </c>
      <c r="C32" s="90" t="s">
        <v>199</v>
      </c>
      <c r="D32" s="90" t="s">
        <v>208</v>
      </c>
      <c r="E32" s="90" t="s">
        <v>203</v>
      </c>
      <c r="F32" s="91">
        <v>37.5</v>
      </c>
      <c r="G32" s="91">
        <v>62.5</v>
      </c>
      <c r="H32" s="91">
        <v>0</v>
      </c>
      <c r="I32" s="91">
        <v>0</v>
      </c>
      <c r="J32" s="91">
        <v>0</v>
      </c>
      <c r="K32" s="92">
        <v>34.072000000000003</v>
      </c>
      <c r="L32" s="92">
        <v>56.787999999999997</v>
      </c>
      <c r="M32" s="92">
        <v>0</v>
      </c>
      <c r="N32" s="92">
        <v>0</v>
      </c>
      <c r="O32" s="92">
        <v>0</v>
      </c>
      <c r="P32" s="92">
        <v>90.86</v>
      </c>
      <c r="Q32" s="92">
        <v>136.29</v>
      </c>
      <c r="R32" s="92">
        <v>56.787999999999997</v>
      </c>
      <c r="S32" s="92">
        <v>0</v>
      </c>
      <c r="T32" s="92">
        <v>0</v>
      </c>
      <c r="U32" s="92">
        <v>0</v>
      </c>
      <c r="V32" s="92">
        <v>193.077</v>
      </c>
      <c r="W32" s="93">
        <v>346010</v>
      </c>
      <c r="X32" s="93">
        <v>0</v>
      </c>
    </row>
    <row r="33" spans="1:24" s="89" customFormat="1" ht="15" x14ac:dyDescent="0.2">
      <c r="A33" s="90" t="s">
        <v>198</v>
      </c>
      <c r="B33" s="243">
        <v>6</v>
      </c>
      <c r="C33" s="90" t="s">
        <v>199</v>
      </c>
      <c r="D33" s="90" t="s">
        <v>209</v>
      </c>
      <c r="E33" s="90" t="s">
        <v>201</v>
      </c>
      <c r="F33" s="91">
        <v>19.8</v>
      </c>
      <c r="G33" s="91">
        <v>53.9</v>
      </c>
      <c r="H33" s="91">
        <v>23.6</v>
      </c>
      <c r="I33" s="91">
        <v>2.2000000000000002</v>
      </c>
      <c r="J33" s="91">
        <v>0.5</v>
      </c>
      <c r="K33" s="92">
        <v>22.067</v>
      </c>
      <c r="L33" s="92">
        <v>60.072000000000003</v>
      </c>
      <c r="M33" s="92">
        <v>26.302</v>
      </c>
      <c r="N33" s="92">
        <v>2.452</v>
      </c>
      <c r="O33" s="92">
        <v>0.55700000000000005</v>
      </c>
      <c r="P33" s="92">
        <v>82.138999999999996</v>
      </c>
      <c r="Q33" s="92">
        <v>88.268000000000001</v>
      </c>
      <c r="R33" s="92">
        <v>60.072000000000003</v>
      </c>
      <c r="S33" s="92">
        <v>0</v>
      </c>
      <c r="T33" s="92">
        <v>0</v>
      </c>
      <c r="U33" s="92">
        <v>0</v>
      </c>
      <c r="V33" s="92">
        <v>148.34</v>
      </c>
      <c r="W33" s="93">
        <v>1991331</v>
      </c>
      <c r="X33" s="93">
        <v>0</v>
      </c>
    </row>
    <row r="34" spans="1:24" s="89" customFormat="1" ht="15" x14ac:dyDescent="0.2">
      <c r="A34" s="90" t="s">
        <v>198</v>
      </c>
      <c r="B34" s="243">
        <v>6</v>
      </c>
      <c r="C34" s="90" t="s">
        <v>199</v>
      </c>
      <c r="D34" s="90" t="s">
        <v>209</v>
      </c>
      <c r="E34" s="90" t="s">
        <v>202</v>
      </c>
      <c r="F34" s="91">
        <v>46.7</v>
      </c>
      <c r="G34" s="91">
        <v>36.6</v>
      </c>
      <c r="H34" s="91">
        <v>10</v>
      </c>
      <c r="I34" s="91">
        <v>0</v>
      </c>
      <c r="J34" s="91">
        <v>6.7</v>
      </c>
      <c r="K34" s="92">
        <v>52.046999999999997</v>
      </c>
      <c r="L34" s="92">
        <v>40.790999999999997</v>
      </c>
      <c r="M34" s="92">
        <v>11.145</v>
      </c>
      <c r="N34" s="92">
        <v>0</v>
      </c>
      <c r="O34" s="92">
        <v>7.4669999999999996</v>
      </c>
      <c r="P34" s="92">
        <v>92.837999999999994</v>
      </c>
      <c r="Q34" s="92">
        <v>208.18899999999999</v>
      </c>
      <c r="R34" s="92">
        <v>40.790999999999997</v>
      </c>
      <c r="S34" s="92">
        <v>0</v>
      </c>
      <c r="T34" s="92">
        <v>0</v>
      </c>
      <c r="U34" s="92">
        <v>0</v>
      </c>
      <c r="V34" s="92">
        <v>248.97900000000001</v>
      </c>
      <c r="W34" s="93">
        <v>588978</v>
      </c>
      <c r="X34" s="93">
        <v>0</v>
      </c>
    </row>
    <row r="35" spans="1:24" s="89" customFormat="1" ht="15" x14ac:dyDescent="0.2">
      <c r="A35" s="90" t="s">
        <v>198</v>
      </c>
      <c r="B35" s="243">
        <v>6</v>
      </c>
      <c r="C35" s="90" t="s">
        <v>199</v>
      </c>
      <c r="D35" s="90" t="s">
        <v>209</v>
      </c>
      <c r="E35" s="90" t="s">
        <v>203</v>
      </c>
      <c r="F35" s="91">
        <v>100</v>
      </c>
      <c r="G35" s="91">
        <v>0</v>
      </c>
      <c r="H35" s="91">
        <v>0</v>
      </c>
      <c r="I35" s="91">
        <v>0</v>
      </c>
      <c r="J35" s="91">
        <v>0</v>
      </c>
      <c r="K35" s="92">
        <v>111.45</v>
      </c>
      <c r="L35" s="92">
        <v>0</v>
      </c>
      <c r="M35" s="92">
        <v>0</v>
      </c>
      <c r="N35" s="92">
        <v>0</v>
      </c>
      <c r="O35" s="92">
        <v>0</v>
      </c>
      <c r="P35" s="92">
        <v>111.45</v>
      </c>
      <c r="Q35" s="92">
        <v>445.8</v>
      </c>
      <c r="R35" s="92">
        <v>0</v>
      </c>
      <c r="S35" s="92">
        <v>0</v>
      </c>
      <c r="T35" s="92">
        <v>0</v>
      </c>
      <c r="U35" s="92">
        <v>0</v>
      </c>
      <c r="V35" s="92">
        <v>445.8</v>
      </c>
      <c r="W35" s="93">
        <v>798909</v>
      </c>
      <c r="X35" s="93">
        <v>0</v>
      </c>
    </row>
    <row r="36" spans="1:24" s="89" customFormat="1" ht="15" x14ac:dyDescent="0.2">
      <c r="A36" s="90" t="s">
        <v>206</v>
      </c>
      <c r="B36" s="243">
        <v>8</v>
      </c>
      <c r="C36" s="90" t="s">
        <v>199</v>
      </c>
      <c r="D36" s="90" t="s">
        <v>210</v>
      </c>
      <c r="E36" s="90" t="s">
        <v>201</v>
      </c>
      <c r="F36" s="91">
        <v>17.5</v>
      </c>
      <c r="G36" s="91">
        <v>76.7</v>
      </c>
      <c r="H36" s="91">
        <v>5.8</v>
      </c>
      <c r="I36" s="91">
        <v>0</v>
      </c>
      <c r="J36" s="91">
        <v>0</v>
      </c>
      <c r="K36" s="92">
        <v>7.35</v>
      </c>
      <c r="L36" s="92">
        <v>32.213999999999999</v>
      </c>
      <c r="M36" s="92">
        <v>2.4359999999999999</v>
      </c>
      <c r="N36" s="92">
        <v>0</v>
      </c>
      <c r="O36" s="92">
        <v>0</v>
      </c>
      <c r="P36" s="92">
        <v>39.564</v>
      </c>
      <c r="Q36" s="92">
        <v>29.4</v>
      </c>
      <c r="R36" s="92">
        <v>32.213999999999999</v>
      </c>
      <c r="S36" s="92">
        <v>0</v>
      </c>
      <c r="T36" s="92">
        <v>0</v>
      </c>
      <c r="U36" s="92">
        <v>0</v>
      </c>
      <c r="V36" s="92">
        <v>61.613999999999997</v>
      </c>
      <c r="W36" s="93">
        <v>922633</v>
      </c>
      <c r="X36" s="93">
        <v>0</v>
      </c>
    </row>
    <row r="37" spans="1:24" s="89" customFormat="1" ht="15" x14ac:dyDescent="0.2">
      <c r="A37" s="90" t="s">
        <v>206</v>
      </c>
      <c r="B37" s="243">
        <v>8</v>
      </c>
      <c r="C37" s="90" t="s">
        <v>199</v>
      </c>
      <c r="D37" s="90" t="s">
        <v>210</v>
      </c>
      <c r="E37" s="90" t="s">
        <v>202</v>
      </c>
      <c r="F37" s="91">
        <v>26</v>
      </c>
      <c r="G37" s="91">
        <v>66</v>
      </c>
      <c r="H37" s="91">
        <v>8</v>
      </c>
      <c r="I37" s="91">
        <v>0</v>
      </c>
      <c r="J37" s="91">
        <v>0</v>
      </c>
      <c r="K37" s="92">
        <v>10.92</v>
      </c>
      <c r="L37" s="92">
        <v>27.72</v>
      </c>
      <c r="M37" s="92">
        <v>3.36</v>
      </c>
      <c r="N37" s="92">
        <v>0</v>
      </c>
      <c r="O37" s="92">
        <v>0</v>
      </c>
      <c r="P37" s="92">
        <v>38.64</v>
      </c>
      <c r="Q37" s="92">
        <v>43.68</v>
      </c>
      <c r="R37" s="92">
        <v>27.72</v>
      </c>
      <c r="S37" s="92">
        <v>0</v>
      </c>
      <c r="T37" s="92">
        <v>0</v>
      </c>
      <c r="U37" s="92">
        <v>0</v>
      </c>
      <c r="V37" s="92">
        <v>71.400000000000006</v>
      </c>
      <c r="W37" s="93">
        <v>210317</v>
      </c>
      <c r="X37" s="93">
        <v>0</v>
      </c>
    </row>
    <row r="38" spans="1:24" s="89" customFormat="1" ht="15" x14ac:dyDescent="0.2">
      <c r="A38" s="90" t="s">
        <v>206</v>
      </c>
      <c r="B38" s="243">
        <v>8</v>
      </c>
      <c r="C38" s="90" t="s">
        <v>199</v>
      </c>
      <c r="D38" s="90" t="s">
        <v>210</v>
      </c>
      <c r="E38" s="90" t="s">
        <v>203</v>
      </c>
      <c r="F38" s="91">
        <v>70</v>
      </c>
      <c r="G38" s="91">
        <v>30</v>
      </c>
      <c r="H38" s="91">
        <v>0</v>
      </c>
      <c r="I38" s="91">
        <v>0</v>
      </c>
      <c r="J38" s="91">
        <v>0</v>
      </c>
      <c r="K38" s="92">
        <v>29.4</v>
      </c>
      <c r="L38" s="92">
        <v>12.6</v>
      </c>
      <c r="M38" s="92">
        <v>0</v>
      </c>
      <c r="N38" s="92">
        <v>0</v>
      </c>
      <c r="O38" s="92">
        <v>0</v>
      </c>
      <c r="P38" s="92">
        <v>42</v>
      </c>
      <c r="Q38" s="92">
        <v>117.6</v>
      </c>
      <c r="R38" s="92">
        <v>12.6</v>
      </c>
      <c r="S38" s="92">
        <v>0</v>
      </c>
      <c r="T38" s="92">
        <v>0</v>
      </c>
      <c r="U38" s="92">
        <v>0</v>
      </c>
      <c r="V38" s="92">
        <v>130.19999999999999</v>
      </c>
      <c r="W38" s="93">
        <v>285149</v>
      </c>
      <c r="X38" s="93">
        <v>0</v>
      </c>
    </row>
    <row r="39" spans="1:24" s="89" customFormat="1" ht="15" x14ac:dyDescent="0.2">
      <c r="A39" s="90" t="s">
        <v>206</v>
      </c>
      <c r="B39" s="243">
        <v>9</v>
      </c>
      <c r="C39" s="90" t="s">
        <v>199</v>
      </c>
      <c r="D39" s="90" t="s">
        <v>211</v>
      </c>
      <c r="E39" s="90" t="s">
        <v>201</v>
      </c>
      <c r="F39" s="91">
        <v>20.7</v>
      </c>
      <c r="G39" s="91">
        <v>73.599999999999994</v>
      </c>
      <c r="H39" s="91">
        <v>5.2</v>
      </c>
      <c r="I39" s="91">
        <v>0</v>
      </c>
      <c r="J39" s="91">
        <v>0.5</v>
      </c>
      <c r="K39" s="92">
        <v>11.294</v>
      </c>
      <c r="L39" s="92">
        <v>40.155999999999999</v>
      </c>
      <c r="M39" s="92">
        <v>2.8370000000000002</v>
      </c>
      <c r="N39" s="92">
        <v>0</v>
      </c>
      <c r="O39" s="92">
        <v>0.27300000000000002</v>
      </c>
      <c r="P39" s="92">
        <v>51.45</v>
      </c>
      <c r="Q39" s="92">
        <v>45.176000000000002</v>
      </c>
      <c r="R39" s="92">
        <v>40.155999999999999</v>
      </c>
      <c r="S39" s="92">
        <v>0</v>
      </c>
      <c r="T39" s="92">
        <v>0</v>
      </c>
      <c r="U39" s="92">
        <v>0</v>
      </c>
      <c r="V39" s="92">
        <v>85.331999999999994</v>
      </c>
      <c r="W39" s="93">
        <v>1277793</v>
      </c>
      <c r="X39" s="93">
        <v>0</v>
      </c>
    </row>
    <row r="40" spans="1:24" s="89" customFormat="1" ht="15" x14ac:dyDescent="0.2">
      <c r="A40" s="90" t="s">
        <v>206</v>
      </c>
      <c r="B40" s="243">
        <v>9</v>
      </c>
      <c r="C40" s="90" t="s">
        <v>199</v>
      </c>
      <c r="D40" s="90" t="s">
        <v>211</v>
      </c>
      <c r="E40" s="90" t="s">
        <v>202</v>
      </c>
      <c r="F40" s="91">
        <v>73.3</v>
      </c>
      <c r="G40" s="91">
        <v>26.7</v>
      </c>
      <c r="H40" s="91">
        <v>0</v>
      </c>
      <c r="I40" s="91">
        <v>0</v>
      </c>
      <c r="J40" s="91">
        <v>0</v>
      </c>
      <c r="K40" s="92">
        <v>39.991999999999997</v>
      </c>
      <c r="L40" s="92">
        <v>14.568</v>
      </c>
      <c r="M40" s="92">
        <v>0</v>
      </c>
      <c r="N40" s="92">
        <v>0</v>
      </c>
      <c r="O40" s="92">
        <v>0</v>
      </c>
      <c r="P40" s="92">
        <v>54.56</v>
      </c>
      <c r="Q40" s="92">
        <v>159.97</v>
      </c>
      <c r="R40" s="92">
        <v>14.568</v>
      </c>
      <c r="S40" s="92">
        <v>0</v>
      </c>
      <c r="T40" s="92">
        <v>0</v>
      </c>
      <c r="U40" s="92">
        <v>0</v>
      </c>
      <c r="V40" s="92">
        <v>174.53700000000001</v>
      </c>
      <c r="W40" s="93">
        <v>514121</v>
      </c>
      <c r="X40" s="93">
        <v>0</v>
      </c>
    </row>
    <row r="41" spans="1:24" s="89" customFormat="1" ht="15" x14ac:dyDescent="0.2">
      <c r="A41" s="90" t="s">
        <v>206</v>
      </c>
      <c r="B41" s="243">
        <v>9</v>
      </c>
      <c r="C41" s="90" t="s">
        <v>199</v>
      </c>
      <c r="D41" s="90" t="s">
        <v>211</v>
      </c>
      <c r="E41" s="90" t="s">
        <v>203</v>
      </c>
      <c r="F41" s="91">
        <v>60</v>
      </c>
      <c r="G41" s="91">
        <v>40</v>
      </c>
      <c r="H41" s="91">
        <v>0</v>
      </c>
      <c r="I41" s="91">
        <v>0</v>
      </c>
      <c r="J41" s="91">
        <v>0</v>
      </c>
      <c r="K41" s="92">
        <v>32.735999999999997</v>
      </c>
      <c r="L41" s="92">
        <v>21.824000000000002</v>
      </c>
      <c r="M41" s="92">
        <v>0</v>
      </c>
      <c r="N41" s="92">
        <v>0</v>
      </c>
      <c r="O41" s="92">
        <v>0</v>
      </c>
      <c r="P41" s="92">
        <v>54.56</v>
      </c>
      <c r="Q41" s="92">
        <v>130.94399999999999</v>
      </c>
      <c r="R41" s="92">
        <v>21.824000000000002</v>
      </c>
      <c r="S41" s="92">
        <v>0</v>
      </c>
      <c r="T41" s="92">
        <v>0</v>
      </c>
      <c r="U41" s="92">
        <v>0</v>
      </c>
      <c r="V41" s="92">
        <v>152.768</v>
      </c>
      <c r="W41" s="93">
        <v>334575</v>
      </c>
      <c r="X41" s="93">
        <v>0</v>
      </c>
    </row>
    <row r="42" spans="1:24" s="89" customFormat="1" ht="15" x14ac:dyDescent="0.2">
      <c r="A42" s="90" t="s">
        <v>206</v>
      </c>
      <c r="B42" s="243">
        <v>10</v>
      </c>
      <c r="C42" s="90" t="s">
        <v>199</v>
      </c>
      <c r="D42" s="90" t="s">
        <v>212</v>
      </c>
      <c r="E42" s="90" t="s">
        <v>201</v>
      </c>
      <c r="F42" s="91">
        <v>22.3</v>
      </c>
      <c r="G42" s="91">
        <v>61</v>
      </c>
      <c r="H42" s="91">
        <v>14.4</v>
      </c>
      <c r="I42" s="91">
        <v>1.8</v>
      </c>
      <c r="J42" s="91">
        <v>0.5</v>
      </c>
      <c r="K42" s="92">
        <v>12.231999999999999</v>
      </c>
      <c r="L42" s="92">
        <v>33.459000000000003</v>
      </c>
      <c r="M42" s="92">
        <v>7.8979999999999997</v>
      </c>
      <c r="N42" s="92">
        <v>0.98699999999999999</v>
      </c>
      <c r="O42" s="92">
        <v>0.27400000000000002</v>
      </c>
      <c r="P42" s="92">
        <v>45.69</v>
      </c>
      <c r="Q42" s="92">
        <v>48.926000000000002</v>
      </c>
      <c r="R42" s="92">
        <v>33.459000000000003</v>
      </c>
      <c r="S42" s="92">
        <v>0</v>
      </c>
      <c r="T42" s="92">
        <v>0</v>
      </c>
      <c r="U42" s="92">
        <v>0</v>
      </c>
      <c r="V42" s="92">
        <v>82.385000000000005</v>
      </c>
      <c r="W42" s="93">
        <v>1233662</v>
      </c>
      <c r="X42" s="93">
        <v>0</v>
      </c>
    </row>
    <row r="43" spans="1:24" s="89" customFormat="1" ht="15" x14ac:dyDescent="0.2">
      <c r="A43" s="90" t="s">
        <v>206</v>
      </c>
      <c r="B43" s="243">
        <v>10</v>
      </c>
      <c r="C43" s="90" t="s">
        <v>199</v>
      </c>
      <c r="D43" s="90" t="s">
        <v>212</v>
      </c>
      <c r="E43" s="90" t="s">
        <v>202</v>
      </c>
      <c r="F43" s="91">
        <v>30</v>
      </c>
      <c r="G43" s="91">
        <v>63.3</v>
      </c>
      <c r="H43" s="91">
        <v>6.7</v>
      </c>
      <c r="I43" s="91">
        <v>0</v>
      </c>
      <c r="J43" s="91">
        <v>0</v>
      </c>
      <c r="K43" s="92">
        <v>16.454999999999998</v>
      </c>
      <c r="L43" s="92">
        <v>34.72</v>
      </c>
      <c r="M43" s="92">
        <v>3.6749999999999998</v>
      </c>
      <c r="N43" s="92">
        <v>0</v>
      </c>
      <c r="O43" s="92">
        <v>0</v>
      </c>
      <c r="P43" s="92">
        <v>51.174999999999997</v>
      </c>
      <c r="Q43" s="92">
        <v>65.819999999999993</v>
      </c>
      <c r="R43" s="92">
        <v>34.72</v>
      </c>
      <c r="S43" s="92">
        <v>0</v>
      </c>
      <c r="T43" s="92">
        <v>0</v>
      </c>
      <c r="U43" s="92">
        <v>0</v>
      </c>
      <c r="V43" s="92">
        <v>100.54</v>
      </c>
      <c r="W43" s="93">
        <v>296153</v>
      </c>
      <c r="X43" s="93">
        <v>0</v>
      </c>
    </row>
    <row r="44" spans="1:24" s="89" customFormat="1" ht="15" x14ac:dyDescent="0.2">
      <c r="A44" s="90" t="s">
        <v>206</v>
      </c>
      <c r="B44" s="243">
        <v>10</v>
      </c>
      <c r="C44" s="90" t="s">
        <v>199</v>
      </c>
      <c r="D44" s="90" t="s">
        <v>212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41.137999999999998</v>
      </c>
      <c r="L44" s="92">
        <v>13.712999999999999</v>
      </c>
      <c r="M44" s="92">
        <v>0</v>
      </c>
      <c r="N44" s="92">
        <v>0</v>
      </c>
      <c r="O44" s="92">
        <v>0</v>
      </c>
      <c r="P44" s="92">
        <v>54.85</v>
      </c>
      <c r="Q44" s="92">
        <v>164.55</v>
      </c>
      <c r="R44" s="92">
        <v>13.712999999999999</v>
      </c>
      <c r="S44" s="92">
        <v>0</v>
      </c>
      <c r="T44" s="92">
        <v>0</v>
      </c>
      <c r="U44" s="92">
        <v>0</v>
      </c>
      <c r="V44" s="92">
        <v>178.26300000000001</v>
      </c>
      <c r="W44" s="93">
        <v>390410</v>
      </c>
      <c r="X44" s="93">
        <v>0</v>
      </c>
    </row>
    <row r="45" spans="1:24" s="89" customFormat="1" ht="15" x14ac:dyDescent="0.2">
      <c r="A45" s="90" t="s">
        <v>206</v>
      </c>
      <c r="B45" s="243">
        <v>11</v>
      </c>
      <c r="C45" s="90" t="s">
        <v>199</v>
      </c>
      <c r="D45" s="90" t="s">
        <v>213</v>
      </c>
      <c r="E45" s="90" t="s">
        <v>201</v>
      </c>
      <c r="F45" s="91">
        <v>22.2</v>
      </c>
      <c r="G45" s="91">
        <v>59.5</v>
      </c>
      <c r="H45" s="91">
        <v>17</v>
      </c>
      <c r="I45" s="91">
        <v>0.6</v>
      </c>
      <c r="J45" s="91">
        <v>0.7</v>
      </c>
      <c r="K45" s="92">
        <v>9.5129999999999999</v>
      </c>
      <c r="L45" s="92">
        <v>25.495999999999999</v>
      </c>
      <c r="M45" s="92">
        <v>7.2850000000000001</v>
      </c>
      <c r="N45" s="92">
        <v>0.25700000000000001</v>
      </c>
      <c r="O45" s="92">
        <v>0.3</v>
      </c>
      <c r="P45" s="92">
        <v>35.008000000000003</v>
      </c>
      <c r="Q45" s="92">
        <v>38.051000000000002</v>
      </c>
      <c r="R45" s="92">
        <v>25.495999999999999</v>
      </c>
      <c r="S45" s="92">
        <v>0</v>
      </c>
      <c r="T45" s="92">
        <v>0</v>
      </c>
      <c r="U45" s="92">
        <v>0</v>
      </c>
      <c r="V45" s="92">
        <v>63.546999999999997</v>
      </c>
      <c r="W45" s="93">
        <v>951572</v>
      </c>
      <c r="X45" s="93">
        <v>0</v>
      </c>
    </row>
    <row r="46" spans="1:24" s="89" customFormat="1" ht="15" x14ac:dyDescent="0.2">
      <c r="A46" s="90" t="s">
        <v>206</v>
      </c>
      <c r="B46" s="243">
        <v>11</v>
      </c>
      <c r="C46" s="90" t="s">
        <v>199</v>
      </c>
      <c r="D46" s="90" t="s">
        <v>213</v>
      </c>
      <c r="E46" s="90" t="s">
        <v>202</v>
      </c>
      <c r="F46" s="91">
        <v>48</v>
      </c>
      <c r="G46" s="91">
        <v>52</v>
      </c>
      <c r="H46" s="91">
        <v>0</v>
      </c>
      <c r="I46" s="91">
        <v>0</v>
      </c>
      <c r="J46" s="91">
        <v>0</v>
      </c>
      <c r="K46" s="92">
        <v>20.568000000000001</v>
      </c>
      <c r="L46" s="92">
        <v>22.282</v>
      </c>
      <c r="M46" s="92">
        <v>0</v>
      </c>
      <c r="N46" s="92">
        <v>0</v>
      </c>
      <c r="O46" s="92">
        <v>0</v>
      </c>
      <c r="P46" s="92">
        <v>42.85</v>
      </c>
      <c r="Q46" s="92">
        <v>82.272000000000006</v>
      </c>
      <c r="R46" s="92">
        <v>22.282</v>
      </c>
      <c r="S46" s="92">
        <v>0</v>
      </c>
      <c r="T46" s="92">
        <v>0</v>
      </c>
      <c r="U46" s="92">
        <v>0</v>
      </c>
      <c r="V46" s="92">
        <v>104.554</v>
      </c>
      <c r="W46" s="93">
        <v>307977</v>
      </c>
      <c r="X46" s="93">
        <v>0</v>
      </c>
    </row>
    <row r="47" spans="1:24" s="89" customFormat="1" ht="15" x14ac:dyDescent="0.2">
      <c r="A47" s="90" t="s">
        <v>206</v>
      </c>
      <c r="B47" s="243">
        <v>11</v>
      </c>
      <c r="C47" s="90" t="s">
        <v>199</v>
      </c>
      <c r="D47" s="90" t="s">
        <v>213</v>
      </c>
      <c r="E47" s="90" t="s">
        <v>203</v>
      </c>
      <c r="F47" s="91">
        <v>85</v>
      </c>
      <c r="G47" s="91">
        <v>15</v>
      </c>
      <c r="H47" s="91">
        <v>0</v>
      </c>
      <c r="I47" s="91">
        <v>0</v>
      </c>
      <c r="J47" s="91">
        <v>0</v>
      </c>
      <c r="K47" s="92">
        <v>36.421999999999997</v>
      </c>
      <c r="L47" s="92">
        <v>6.4279999999999999</v>
      </c>
      <c r="M47" s="92">
        <v>0</v>
      </c>
      <c r="N47" s="92">
        <v>0</v>
      </c>
      <c r="O47" s="92">
        <v>0</v>
      </c>
      <c r="P47" s="92">
        <v>42.85</v>
      </c>
      <c r="Q47" s="92">
        <v>145.69</v>
      </c>
      <c r="R47" s="92">
        <v>6.4279999999999999</v>
      </c>
      <c r="S47" s="92">
        <v>0</v>
      </c>
      <c r="T47" s="92">
        <v>0</v>
      </c>
      <c r="U47" s="92">
        <v>0</v>
      </c>
      <c r="V47" s="92">
        <v>152.11799999999999</v>
      </c>
      <c r="W47" s="93">
        <v>333150</v>
      </c>
      <c r="X47" s="93">
        <v>0</v>
      </c>
    </row>
    <row r="48" spans="1:24" s="89" customFormat="1" ht="15" x14ac:dyDescent="0.2">
      <c r="A48" s="90" t="s">
        <v>206</v>
      </c>
      <c r="B48" s="243">
        <v>15</v>
      </c>
      <c r="C48" s="90" t="s">
        <v>199</v>
      </c>
      <c r="D48" s="90" t="s">
        <v>214</v>
      </c>
      <c r="E48" s="90" t="s">
        <v>201</v>
      </c>
      <c r="F48" s="91">
        <v>9.5</v>
      </c>
      <c r="G48" s="91">
        <v>76.400000000000006</v>
      </c>
      <c r="H48" s="91">
        <v>13.9</v>
      </c>
      <c r="I48" s="91">
        <v>0</v>
      </c>
      <c r="J48" s="91">
        <v>0.2</v>
      </c>
      <c r="K48" s="92">
        <v>14.164999999999999</v>
      </c>
      <c r="L48" s="92">
        <v>113.91200000000001</v>
      </c>
      <c r="M48" s="92">
        <v>20.725000000000001</v>
      </c>
      <c r="N48" s="92">
        <v>0</v>
      </c>
      <c r="O48" s="92">
        <v>0.29799999999999999</v>
      </c>
      <c r="P48" s="92">
        <v>128.077</v>
      </c>
      <c r="Q48" s="92">
        <v>56.658000000000001</v>
      </c>
      <c r="R48" s="92">
        <v>113.91200000000001</v>
      </c>
      <c r="S48" s="92">
        <v>0</v>
      </c>
      <c r="T48" s="92">
        <v>0</v>
      </c>
      <c r="U48" s="92">
        <v>0</v>
      </c>
      <c r="V48" s="92">
        <v>170.57</v>
      </c>
      <c r="W48" s="93">
        <v>2554190</v>
      </c>
      <c r="X48" s="93">
        <v>0</v>
      </c>
    </row>
    <row r="49" spans="1:24" s="89" customFormat="1" ht="15" x14ac:dyDescent="0.2">
      <c r="A49" s="90" t="s">
        <v>206</v>
      </c>
      <c r="B49" s="243">
        <v>15</v>
      </c>
      <c r="C49" s="90" t="s">
        <v>199</v>
      </c>
      <c r="D49" s="90" t="s">
        <v>214</v>
      </c>
      <c r="E49" s="90" t="s">
        <v>202</v>
      </c>
      <c r="F49" s="91">
        <v>47.5</v>
      </c>
      <c r="G49" s="91">
        <v>42.5</v>
      </c>
      <c r="H49" s="91">
        <v>10</v>
      </c>
      <c r="I49" s="91">
        <v>0</v>
      </c>
      <c r="J49" s="91">
        <v>0</v>
      </c>
      <c r="K49" s="92">
        <v>70.822999999999993</v>
      </c>
      <c r="L49" s="92">
        <v>63.366999999999997</v>
      </c>
      <c r="M49" s="92">
        <v>14.91</v>
      </c>
      <c r="N49" s="92">
        <v>0</v>
      </c>
      <c r="O49" s="92">
        <v>0</v>
      </c>
      <c r="P49" s="92">
        <v>134.19</v>
      </c>
      <c r="Q49" s="92">
        <v>283.29000000000002</v>
      </c>
      <c r="R49" s="92">
        <v>63.366999999999997</v>
      </c>
      <c r="S49" s="92">
        <v>0</v>
      </c>
      <c r="T49" s="92">
        <v>0</v>
      </c>
      <c r="U49" s="92">
        <v>0</v>
      </c>
      <c r="V49" s="92">
        <v>346.65800000000002</v>
      </c>
      <c r="W49" s="93">
        <v>1021122</v>
      </c>
      <c r="X49" s="93">
        <v>0</v>
      </c>
    </row>
    <row r="50" spans="1:24" s="89" customFormat="1" ht="15" x14ac:dyDescent="0.2">
      <c r="A50" s="90" t="s">
        <v>206</v>
      </c>
      <c r="B50" s="243">
        <v>15</v>
      </c>
      <c r="C50" s="90" t="s">
        <v>199</v>
      </c>
      <c r="D50" s="90" t="s">
        <v>214</v>
      </c>
      <c r="E50" s="90" t="s">
        <v>203</v>
      </c>
      <c r="F50" s="91">
        <v>75</v>
      </c>
      <c r="G50" s="91">
        <v>25</v>
      </c>
      <c r="H50" s="91">
        <v>0</v>
      </c>
      <c r="I50" s="91">
        <v>0</v>
      </c>
      <c r="J50" s="91">
        <v>0</v>
      </c>
      <c r="K50" s="92">
        <v>111.825</v>
      </c>
      <c r="L50" s="92">
        <v>37.274999999999999</v>
      </c>
      <c r="M50" s="92">
        <v>0</v>
      </c>
      <c r="N50" s="92">
        <v>0</v>
      </c>
      <c r="O50" s="92">
        <v>0</v>
      </c>
      <c r="P50" s="92">
        <v>149.1</v>
      </c>
      <c r="Q50" s="92">
        <v>447.3</v>
      </c>
      <c r="R50" s="92">
        <v>37.274999999999999</v>
      </c>
      <c r="S50" s="92">
        <v>0</v>
      </c>
      <c r="T50" s="92">
        <v>0</v>
      </c>
      <c r="U50" s="92">
        <v>0</v>
      </c>
      <c r="V50" s="92">
        <v>484.57499999999999</v>
      </c>
      <c r="W50" s="93">
        <v>1061260</v>
      </c>
      <c r="X50" s="93">
        <v>0</v>
      </c>
    </row>
    <row r="51" spans="1:24" s="89" customFormat="1" ht="15" x14ac:dyDescent="0.2">
      <c r="A51" s="90" t="s">
        <v>215</v>
      </c>
      <c r="B51" s="243">
        <v>16</v>
      </c>
      <c r="C51" s="90" t="s">
        <v>199</v>
      </c>
      <c r="D51" s="90" t="s">
        <v>216</v>
      </c>
      <c r="E51" s="90" t="s">
        <v>201</v>
      </c>
      <c r="F51" s="91">
        <v>7.3</v>
      </c>
      <c r="G51" s="91">
        <v>41.5</v>
      </c>
      <c r="H51" s="91">
        <v>37.799999999999997</v>
      </c>
      <c r="I51" s="91">
        <v>12.2</v>
      </c>
      <c r="J51" s="91">
        <v>1.2</v>
      </c>
      <c r="K51" s="92">
        <v>1.752</v>
      </c>
      <c r="L51" s="92">
        <v>9.9600000000000009</v>
      </c>
      <c r="M51" s="92">
        <v>9.0719999999999992</v>
      </c>
      <c r="N51" s="92">
        <v>2.9279999999999999</v>
      </c>
      <c r="O51" s="92">
        <v>0.28799999999999998</v>
      </c>
      <c r="P51" s="92">
        <v>11.712</v>
      </c>
      <c r="Q51" s="92">
        <v>7.008</v>
      </c>
      <c r="R51" s="92">
        <v>9.9600000000000009</v>
      </c>
      <c r="S51" s="92">
        <v>0</v>
      </c>
      <c r="T51" s="92">
        <v>0</v>
      </c>
      <c r="U51" s="92">
        <v>0</v>
      </c>
      <c r="V51" s="92">
        <v>16.968</v>
      </c>
      <c r="W51" s="93">
        <v>180807</v>
      </c>
      <c r="X51" s="93">
        <v>0</v>
      </c>
    </row>
    <row r="52" spans="1:24" s="89" customFormat="1" ht="15" x14ac:dyDescent="0.2">
      <c r="A52" s="90" t="s">
        <v>215</v>
      </c>
      <c r="B52" s="243">
        <v>16</v>
      </c>
      <c r="C52" s="90" t="s">
        <v>199</v>
      </c>
      <c r="D52" s="90" t="s">
        <v>216</v>
      </c>
      <c r="E52" s="90" t="s">
        <v>202</v>
      </c>
      <c r="F52" s="91">
        <v>0</v>
      </c>
      <c r="G52" s="91">
        <v>100</v>
      </c>
      <c r="H52" s="91">
        <v>0</v>
      </c>
      <c r="I52" s="91">
        <v>0</v>
      </c>
      <c r="J52" s="91">
        <v>0</v>
      </c>
      <c r="K52" s="92">
        <v>0</v>
      </c>
      <c r="L52" s="92">
        <v>24</v>
      </c>
      <c r="M52" s="92">
        <v>0</v>
      </c>
      <c r="N52" s="92">
        <v>0</v>
      </c>
      <c r="O52" s="92">
        <v>0</v>
      </c>
      <c r="P52" s="92">
        <v>24</v>
      </c>
      <c r="Q52" s="92">
        <v>0</v>
      </c>
      <c r="R52" s="92">
        <v>24</v>
      </c>
      <c r="S52" s="92">
        <v>0</v>
      </c>
      <c r="T52" s="92">
        <v>0</v>
      </c>
      <c r="U52" s="92">
        <v>0</v>
      </c>
      <c r="V52" s="92">
        <v>24</v>
      </c>
      <c r="W52" s="93">
        <v>55636</v>
      </c>
      <c r="X52" s="93">
        <v>0</v>
      </c>
    </row>
    <row r="53" spans="1:24" s="89" customFormat="1" ht="15" x14ac:dyDescent="0.2">
      <c r="A53" s="90" t="s">
        <v>215</v>
      </c>
      <c r="B53" s="243">
        <v>16</v>
      </c>
      <c r="C53" s="90" t="s">
        <v>199</v>
      </c>
      <c r="D53" s="90" t="s">
        <v>216</v>
      </c>
      <c r="E53" s="90" t="s">
        <v>203</v>
      </c>
      <c r="F53" s="91">
        <v>37.5</v>
      </c>
      <c r="G53" s="91">
        <v>50</v>
      </c>
      <c r="H53" s="91">
        <v>12.5</v>
      </c>
      <c r="I53" s="91">
        <v>0</v>
      </c>
      <c r="J53" s="91">
        <v>0</v>
      </c>
      <c r="K53" s="92">
        <v>9</v>
      </c>
      <c r="L53" s="92">
        <v>12</v>
      </c>
      <c r="M53" s="92">
        <v>3</v>
      </c>
      <c r="N53" s="92">
        <v>0</v>
      </c>
      <c r="O53" s="92">
        <v>0</v>
      </c>
      <c r="P53" s="92">
        <v>21</v>
      </c>
      <c r="Q53" s="92">
        <v>36</v>
      </c>
      <c r="R53" s="92">
        <v>12</v>
      </c>
      <c r="S53" s="92">
        <v>0</v>
      </c>
      <c r="T53" s="92">
        <v>0</v>
      </c>
      <c r="U53" s="92">
        <v>0</v>
      </c>
      <c r="V53" s="92">
        <v>48</v>
      </c>
      <c r="W53" s="93">
        <v>80593</v>
      </c>
      <c r="X53" s="93">
        <v>0</v>
      </c>
    </row>
    <row r="54" spans="1:24" s="89" customFormat="1" ht="30" x14ac:dyDescent="0.2">
      <c r="A54" s="90" t="s">
        <v>215</v>
      </c>
      <c r="B54" s="243">
        <v>17</v>
      </c>
      <c r="C54" s="90" t="s">
        <v>198</v>
      </c>
      <c r="D54" s="90" t="s">
        <v>217</v>
      </c>
      <c r="E54" s="90" t="s">
        <v>201</v>
      </c>
      <c r="F54" s="91">
        <v>8.6999999999999993</v>
      </c>
      <c r="G54" s="91">
        <v>37</v>
      </c>
      <c r="H54" s="91">
        <v>47.8</v>
      </c>
      <c r="I54" s="91">
        <v>2.2000000000000002</v>
      </c>
      <c r="J54" s="91">
        <v>4.3</v>
      </c>
      <c r="K54" s="92">
        <v>1.131</v>
      </c>
      <c r="L54" s="92">
        <v>4.8099999999999996</v>
      </c>
      <c r="M54" s="92">
        <v>6.2140000000000004</v>
      </c>
      <c r="N54" s="92">
        <v>0.28599999999999998</v>
      </c>
      <c r="O54" s="92">
        <v>0.55900000000000005</v>
      </c>
      <c r="P54" s="92">
        <v>5.9409999999999998</v>
      </c>
      <c r="Q54" s="92">
        <v>4.524</v>
      </c>
      <c r="R54" s="92">
        <v>4.8099999999999996</v>
      </c>
      <c r="S54" s="92">
        <v>0</v>
      </c>
      <c r="T54" s="92">
        <v>0</v>
      </c>
      <c r="U54" s="92">
        <v>0</v>
      </c>
      <c r="V54" s="92">
        <v>9.3339999999999996</v>
      </c>
      <c r="W54" s="93">
        <v>110256</v>
      </c>
      <c r="X54" s="93">
        <v>0</v>
      </c>
    </row>
    <row r="55" spans="1:24" s="89" customFormat="1" ht="30" x14ac:dyDescent="0.2">
      <c r="A55" s="90" t="s">
        <v>215</v>
      </c>
      <c r="B55" s="243">
        <v>17</v>
      </c>
      <c r="C55" s="90" t="s">
        <v>198</v>
      </c>
      <c r="D55" s="90" t="s">
        <v>217</v>
      </c>
      <c r="E55" s="90" t="s">
        <v>202</v>
      </c>
      <c r="F55" s="91">
        <v>0</v>
      </c>
      <c r="G55" s="91">
        <v>90</v>
      </c>
      <c r="H55" s="91">
        <v>10</v>
      </c>
      <c r="I55" s="91">
        <v>0</v>
      </c>
      <c r="J55" s="91">
        <v>0</v>
      </c>
      <c r="K55" s="92">
        <v>0</v>
      </c>
      <c r="L55" s="92">
        <v>11.7</v>
      </c>
      <c r="M55" s="92">
        <v>1.3</v>
      </c>
      <c r="N55" s="92">
        <v>0</v>
      </c>
      <c r="O55" s="92">
        <v>0</v>
      </c>
      <c r="P55" s="92">
        <v>11.7</v>
      </c>
      <c r="Q55" s="92">
        <v>0</v>
      </c>
      <c r="R55" s="92">
        <v>11.7</v>
      </c>
      <c r="S55" s="92">
        <v>0</v>
      </c>
      <c r="T55" s="92">
        <v>0</v>
      </c>
      <c r="U55" s="92">
        <v>0</v>
      </c>
      <c r="V55" s="92">
        <v>11.7</v>
      </c>
      <c r="W55" s="93">
        <v>31780</v>
      </c>
      <c r="X55" s="93">
        <v>0</v>
      </c>
    </row>
    <row r="56" spans="1:24" s="89" customFormat="1" ht="30" x14ac:dyDescent="0.2">
      <c r="A56" s="90" t="s">
        <v>215</v>
      </c>
      <c r="B56" s="243">
        <v>17</v>
      </c>
      <c r="C56" s="90" t="s">
        <v>198</v>
      </c>
      <c r="D56" s="90" t="s">
        <v>217</v>
      </c>
      <c r="E56" s="90" t="s">
        <v>203</v>
      </c>
      <c r="F56" s="91">
        <v>0</v>
      </c>
      <c r="G56" s="91">
        <v>75</v>
      </c>
      <c r="H56" s="91">
        <v>25</v>
      </c>
      <c r="I56" s="91">
        <v>0</v>
      </c>
      <c r="J56" s="91">
        <v>0</v>
      </c>
      <c r="K56" s="92">
        <v>0</v>
      </c>
      <c r="L56" s="92">
        <v>9.75</v>
      </c>
      <c r="M56" s="92">
        <v>3.25</v>
      </c>
      <c r="N56" s="92">
        <v>0</v>
      </c>
      <c r="O56" s="92">
        <v>0</v>
      </c>
      <c r="P56" s="92">
        <v>9.75</v>
      </c>
      <c r="Q56" s="92">
        <v>0</v>
      </c>
      <c r="R56" s="92">
        <v>9.75</v>
      </c>
      <c r="S56" s="92">
        <v>0</v>
      </c>
      <c r="T56" s="92">
        <v>0</v>
      </c>
      <c r="U56" s="92">
        <v>0</v>
      </c>
      <c r="V56" s="92">
        <v>9.75</v>
      </c>
      <c r="W56" s="93">
        <v>17183</v>
      </c>
      <c r="X56" s="93">
        <v>0</v>
      </c>
    </row>
    <row r="57" spans="1:24" s="89" customFormat="1" ht="30" x14ac:dyDescent="0.2">
      <c r="A57" s="90" t="s">
        <v>215</v>
      </c>
      <c r="B57" s="243">
        <v>17</v>
      </c>
      <c r="C57" s="90" t="s">
        <v>206</v>
      </c>
      <c r="D57" s="90" t="s">
        <v>217</v>
      </c>
      <c r="E57" s="90" t="s">
        <v>201</v>
      </c>
      <c r="F57" s="91">
        <v>29</v>
      </c>
      <c r="G57" s="91">
        <v>46.2</v>
      </c>
      <c r="H57" s="91">
        <v>18.600000000000001</v>
      </c>
      <c r="I57" s="91">
        <v>5.5</v>
      </c>
      <c r="J57" s="91">
        <v>0.7</v>
      </c>
      <c r="K57" s="92">
        <v>11.861000000000001</v>
      </c>
      <c r="L57" s="92">
        <v>18.896000000000001</v>
      </c>
      <c r="M57" s="92">
        <v>7.6070000000000002</v>
      </c>
      <c r="N57" s="92">
        <v>2.2490000000000001</v>
      </c>
      <c r="O57" s="92">
        <v>0.28599999999999998</v>
      </c>
      <c r="P57" s="92">
        <v>30.757000000000001</v>
      </c>
      <c r="Q57" s="92">
        <v>47.444000000000003</v>
      </c>
      <c r="R57" s="92">
        <v>18.896000000000001</v>
      </c>
      <c r="S57" s="92">
        <v>0</v>
      </c>
      <c r="T57" s="92">
        <v>0</v>
      </c>
      <c r="U57" s="92">
        <v>0</v>
      </c>
      <c r="V57" s="92">
        <v>66.34</v>
      </c>
      <c r="W57" s="93">
        <v>783626</v>
      </c>
      <c r="X57" s="93">
        <v>0</v>
      </c>
    </row>
    <row r="58" spans="1:24" s="89" customFormat="1" ht="30" x14ac:dyDescent="0.2">
      <c r="A58" s="90" t="s">
        <v>215</v>
      </c>
      <c r="B58" s="243">
        <v>17</v>
      </c>
      <c r="C58" s="90" t="s">
        <v>206</v>
      </c>
      <c r="D58" s="90" t="s">
        <v>217</v>
      </c>
      <c r="E58" s="90" t="s">
        <v>202</v>
      </c>
      <c r="F58" s="91">
        <v>8</v>
      </c>
      <c r="G58" s="91">
        <v>36</v>
      </c>
      <c r="H58" s="91">
        <v>40</v>
      </c>
      <c r="I58" s="91">
        <v>16</v>
      </c>
      <c r="J58" s="91">
        <v>0</v>
      </c>
      <c r="K58" s="92">
        <v>3.2719999999999998</v>
      </c>
      <c r="L58" s="92">
        <v>14.724</v>
      </c>
      <c r="M58" s="92">
        <v>16.36</v>
      </c>
      <c r="N58" s="92">
        <v>6.5439999999999996</v>
      </c>
      <c r="O58" s="92">
        <v>0</v>
      </c>
      <c r="P58" s="92">
        <v>17.995999999999999</v>
      </c>
      <c r="Q58" s="92">
        <v>13.087999999999999</v>
      </c>
      <c r="R58" s="92">
        <v>14.724</v>
      </c>
      <c r="S58" s="92">
        <v>0</v>
      </c>
      <c r="T58" s="92">
        <v>0</v>
      </c>
      <c r="U58" s="92">
        <v>0</v>
      </c>
      <c r="V58" s="92">
        <v>27.812000000000001</v>
      </c>
      <c r="W58" s="93">
        <v>75543</v>
      </c>
      <c r="X58" s="93">
        <v>0</v>
      </c>
    </row>
    <row r="59" spans="1:24" s="89" customFormat="1" ht="30" x14ac:dyDescent="0.2">
      <c r="A59" s="90" t="s">
        <v>215</v>
      </c>
      <c r="B59" s="243">
        <v>17</v>
      </c>
      <c r="C59" s="90" t="s">
        <v>206</v>
      </c>
      <c r="D59" s="90" t="s">
        <v>217</v>
      </c>
      <c r="E59" s="90" t="s">
        <v>203</v>
      </c>
      <c r="F59" s="91">
        <v>37.5</v>
      </c>
      <c r="G59" s="91">
        <v>62.5</v>
      </c>
      <c r="H59" s="91">
        <v>0</v>
      </c>
      <c r="I59" s="91">
        <v>0</v>
      </c>
      <c r="J59" s="91">
        <v>0</v>
      </c>
      <c r="K59" s="92">
        <v>15.337999999999999</v>
      </c>
      <c r="L59" s="92">
        <v>25.562999999999999</v>
      </c>
      <c r="M59" s="92">
        <v>0</v>
      </c>
      <c r="N59" s="92">
        <v>0</v>
      </c>
      <c r="O59" s="92">
        <v>0</v>
      </c>
      <c r="P59" s="92">
        <v>40.9</v>
      </c>
      <c r="Q59" s="92">
        <v>61.35</v>
      </c>
      <c r="R59" s="92">
        <v>25.562999999999999</v>
      </c>
      <c r="S59" s="92">
        <v>0</v>
      </c>
      <c r="T59" s="92">
        <v>0</v>
      </c>
      <c r="U59" s="92">
        <v>0</v>
      </c>
      <c r="V59" s="92">
        <v>86.912000000000006</v>
      </c>
      <c r="W59" s="93">
        <v>153172</v>
      </c>
      <c r="X59" s="93">
        <v>0</v>
      </c>
    </row>
    <row r="60" spans="1:24" s="89" customFormat="1" ht="15" x14ac:dyDescent="0.2">
      <c r="A60" s="90" t="s">
        <v>215</v>
      </c>
      <c r="B60" s="243">
        <v>18</v>
      </c>
      <c r="C60" s="90" t="s">
        <v>199</v>
      </c>
      <c r="D60" s="90" t="s">
        <v>218</v>
      </c>
      <c r="E60" s="90" t="s">
        <v>201</v>
      </c>
      <c r="F60" s="91">
        <v>19.7</v>
      </c>
      <c r="G60" s="91">
        <v>65.3</v>
      </c>
      <c r="H60" s="91">
        <v>14.2</v>
      </c>
      <c r="I60" s="91">
        <v>0</v>
      </c>
      <c r="J60" s="91">
        <v>0.8</v>
      </c>
      <c r="K60" s="92">
        <v>6.8949999999999996</v>
      </c>
      <c r="L60" s="92">
        <v>22.855</v>
      </c>
      <c r="M60" s="92">
        <v>4.97</v>
      </c>
      <c r="N60" s="92">
        <v>0</v>
      </c>
      <c r="O60" s="92">
        <v>0.28000000000000003</v>
      </c>
      <c r="P60" s="92">
        <v>29.75</v>
      </c>
      <c r="Q60" s="92">
        <v>27.58</v>
      </c>
      <c r="R60" s="92">
        <v>22.855</v>
      </c>
      <c r="S60" s="92">
        <v>0</v>
      </c>
      <c r="T60" s="92">
        <v>0</v>
      </c>
      <c r="U60" s="92">
        <v>0</v>
      </c>
      <c r="V60" s="92">
        <v>50.435000000000002</v>
      </c>
      <c r="W60" s="93">
        <v>413402</v>
      </c>
      <c r="X60" s="93">
        <v>0</v>
      </c>
    </row>
    <row r="61" spans="1:24" s="89" customFormat="1" ht="15" x14ac:dyDescent="0.2">
      <c r="A61" s="90" t="s">
        <v>215</v>
      </c>
      <c r="B61" s="243">
        <v>18</v>
      </c>
      <c r="C61" s="90" t="s">
        <v>199</v>
      </c>
      <c r="D61" s="90" t="s">
        <v>218</v>
      </c>
      <c r="E61" s="90" t="s">
        <v>202</v>
      </c>
      <c r="F61" s="91">
        <v>18</v>
      </c>
      <c r="G61" s="91">
        <v>74</v>
      </c>
      <c r="H61" s="91">
        <v>8</v>
      </c>
      <c r="I61" s="91">
        <v>0</v>
      </c>
      <c r="J61" s="91">
        <v>0</v>
      </c>
      <c r="K61" s="92">
        <v>6.3</v>
      </c>
      <c r="L61" s="92">
        <v>25.9</v>
      </c>
      <c r="M61" s="92">
        <v>2.8</v>
      </c>
      <c r="N61" s="92">
        <v>0</v>
      </c>
      <c r="O61" s="92">
        <v>0</v>
      </c>
      <c r="P61" s="92">
        <v>32.200000000000003</v>
      </c>
      <c r="Q61" s="92">
        <v>25.2</v>
      </c>
      <c r="R61" s="92">
        <v>25.9</v>
      </c>
      <c r="S61" s="92">
        <v>0</v>
      </c>
      <c r="T61" s="92">
        <v>0</v>
      </c>
      <c r="U61" s="92">
        <v>0</v>
      </c>
      <c r="V61" s="92">
        <v>51.1</v>
      </c>
      <c r="W61" s="93">
        <v>91122</v>
      </c>
      <c r="X61" s="93">
        <v>0</v>
      </c>
    </row>
    <row r="62" spans="1:24" s="89" customFormat="1" ht="15" x14ac:dyDescent="0.2">
      <c r="A62" s="90" t="s">
        <v>215</v>
      </c>
      <c r="B62" s="243">
        <v>18</v>
      </c>
      <c r="C62" s="90" t="s">
        <v>199</v>
      </c>
      <c r="D62" s="90" t="s">
        <v>218</v>
      </c>
      <c r="E62" s="90" t="s">
        <v>203</v>
      </c>
      <c r="F62" s="91">
        <v>12.5</v>
      </c>
      <c r="G62" s="91">
        <v>87.5</v>
      </c>
      <c r="H62" s="91">
        <v>0</v>
      </c>
      <c r="I62" s="91">
        <v>0</v>
      </c>
      <c r="J62" s="91">
        <v>0</v>
      </c>
      <c r="K62" s="92">
        <v>4.375</v>
      </c>
      <c r="L62" s="92">
        <v>30.625</v>
      </c>
      <c r="M62" s="92">
        <v>0</v>
      </c>
      <c r="N62" s="92">
        <v>0</v>
      </c>
      <c r="O62" s="92">
        <v>0</v>
      </c>
      <c r="P62" s="92">
        <v>35</v>
      </c>
      <c r="Q62" s="92">
        <v>17.5</v>
      </c>
      <c r="R62" s="92">
        <v>30.625</v>
      </c>
      <c r="S62" s="92">
        <v>0</v>
      </c>
      <c r="T62" s="92">
        <v>0</v>
      </c>
      <c r="U62" s="92">
        <v>0</v>
      </c>
      <c r="V62" s="92">
        <v>48.125</v>
      </c>
      <c r="W62" s="93">
        <v>62156</v>
      </c>
      <c r="X62" s="93">
        <v>0</v>
      </c>
    </row>
    <row r="63" spans="1:24" s="89" customFormat="1" ht="15" x14ac:dyDescent="0.2">
      <c r="A63" s="90" t="s">
        <v>215</v>
      </c>
      <c r="B63" s="243">
        <v>19</v>
      </c>
      <c r="C63" s="90" t="s">
        <v>199</v>
      </c>
      <c r="D63" s="90" t="s">
        <v>219</v>
      </c>
      <c r="E63" s="90" t="s">
        <v>201</v>
      </c>
      <c r="F63" s="91">
        <v>16.2</v>
      </c>
      <c r="G63" s="91">
        <v>41.1</v>
      </c>
      <c r="H63" s="91">
        <v>34.6</v>
      </c>
      <c r="I63" s="91">
        <v>7.8</v>
      </c>
      <c r="J63" s="91">
        <v>0.3</v>
      </c>
      <c r="K63" s="92">
        <v>14.45</v>
      </c>
      <c r="L63" s="92">
        <v>36.661000000000001</v>
      </c>
      <c r="M63" s="92">
        <v>30.863</v>
      </c>
      <c r="N63" s="92">
        <v>6.9580000000000002</v>
      </c>
      <c r="O63" s="92">
        <v>0.26800000000000002</v>
      </c>
      <c r="P63" s="92">
        <v>51.112000000000002</v>
      </c>
      <c r="Q63" s="92">
        <v>57.802</v>
      </c>
      <c r="R63" s="92">
        <v>36.661000000000001</v>
      </c>
      <c r="S63" s="92">
        <v>0</v>
      </c>
      <c r="T63" s="92">
        <v>0</v>
      </c>
      <c r="U63" s="92">
        <v>0</v>
      </c>
      <c r="V63" s="92">
        <v>94.462999999999994</v>
      </c>
      <c r="W63" s="93">
        <v>774286</v>
      </c>
      <c r="X63" s="93">
        <v>0</v>
      </c>
    </row>
    <row r="64" spans="1:24" s="89" customFormat="1" ht="15" x14ac:dyDescent="0.2">
      <c r="A64" s="90" t="s">
        <v>215</v>
      </c>
      <c r="B64" s="243">
        <v>19</v>
      </c>
      <c r="C64" s="90" t="s">
        <v>199</v>
      </c>
      <c r="D64" s="90" t="s">
        <v>219</v>
      </c>
      <c r="E64" s="90" t="s">
        <v>202</v>
      </c>
      <c r="F64" s="91">
        <v>52</v>
      </c>
      <c r="G64" s="91">
        <v>32</v>
      </c>
      <c r="H64" s="91">
        <v>16</v>
      </c>
      <c r="I64" s="91">
        <v>0</v>
      </c>
      <c r="J64" s="91">
        <v>0</v>
      </c>
      <c r="K64" s="92">
        <v>46.384</v>
      </c>
      <c r="L64" s="92">
        <v>28.544</v>
      </c>
      <c r="M64" s="92">
        <v>14.272</v>
      </c>
      <c r="N64" s="92">
        <v>0</v>
      </c>
      <c r="O64" s="92">
        <v>0</v>
      </c>
      <c r="P64" s="92">
        <v>74.927999999999997</v>
      </c>
      <c r="Q64" s="92">
        <v>185.536</v>
      </c>
      <c r="R64" s="92">
        <v>28.544</v>
      </c>
      <c r="S64" s="92">
        <v>0</v>
      </c>
      <c r="T64" s="92">
        <v>0</v>
      </c>
      <c r="U64" s="92">
        <v>0</v>
      </c>
      <c r="V64" s="92">
        <v>214.08</v>
      </c>
      <c r="W64" s="93">
        <v>381748</v>
      </c>
      <c r="X64" s="93">
        <v>0</v>
      </c>
    </row>
    <row r="65" spans="1:24" s="89" customFormat="1" ht="15" x14ac:dyDescent="0.2">
      <c r="A65" s="90" t="s">
        <v>215</v>
      </c>
      <c r="B65" s="243">
        <v>19</v>
      </c>
      <c r="C65" s="90" t="s">
        <v>199</v>
      </c>
      <c r="D65" s="90" t="s">
        <v>219</v>
      </c>
      <c r="E65" s="90" t="s">
        <v>203</v>
      </c>
      <c r="F65" s="91">
        <v>50</v>
      </c>
      <c r="G65" s="91">
        <v>50</v>
      </c>
      <c r="H65" s="91">
        <v>0</v>
      </c>
      <c r="I65" s="91">
        <v>0</v>
      </c>
      <c r="J65" s="91">
        <v>0</v>
      </c>
      <c r="K65" s="92">
        <v>44.6</v>
      </c>
      <c r="L65" s="92">
        <v>44.6</v>
      </c>
      <c r="M65" s="92">
        <v>0</v>
      </c>
      <c r="N65" s="92">
        <v>0</v>
      </c>
      <c r="O65" s="92">
        <v>0</v>
      </c>
      <c r="P65" s="92">
        <v>89.2</v>
      </c>
      <c r="Q65" s="92">
        <v>178.4</v>
      </c>
      <c r="R65" s="92">
        <v>44.6</v>
      </c>
      <c r="S65" s="92">
        <v>0</v>
      </c>
      <c r="T65" s="92">
        <v>0</v>
      </c>
      <c r="U65" s="92">
        <v>0</v>
      </c>
      <c r="V65" s="92">
        <v>223</v>
      </c>
      <c r="W65" s="93">
        <v>288018</v>
      </c>
      <c r="X65" s="93">
        <v>0</v>
      </c>
    </row>
    <row r="66" spans="1:24" s="89" customFormat="1" ht="15" x14ac:dyDescent="0.2">
      <c r="A66" s="90" t="s">
        <v>215</v>
      </c>
      <c r="B66" s="243">
        <v>20</v>
      </c>
      <c r="C66" s="90" t="s">
        <v>199</v>
      </c>
      <c r="D66" s="90" t="s">
        <v>220</v>
      </c>
      <c r="E66" s="90" t="s">
        <v>201</v>
      </c>
      <c r="F66" s="91">
        <v>20.8</v>
      </c>
      <c r="G66" s="91">
        <v>50.3</v>
      </c>
      <c r="H66" s="91">
        <v>27.7</v>
      </c>
      <c r="I66" s="91">
        <v>1.2</v>
      </c>
      <c r="J66" s="91">
        <v>0</v>
      </c>
      <c r="K66" s="92">
        <v>9.4700000000000006</v>
      </c>
      <c r="L66" s="92">
        <v>22.902000000000001</v>
      </c>
      <c r="M66" s="92">
        <v>12.612</v>
      </c>
      <c r="N66" s="92">
        <v>0.54600000000000004</v>
      </c>
      <c r="O66" s="92">
        <v>0</v>
      </c>
      <c r="P66" s="92">
        <v>32.372</v>
      </c>
      <c r="Q66" s="92">
        <v>37.881</v>
      </c>
      <c r="R66" s="92">
        <v>22.902000000000001</v>
      </c>
      <c r="S66" s="92">
        <v>0</v>
      </c>
      <c r="T66" s="92">
        <v>0</v>
      </c>
      <c r="U66" s="92">
        <v>0</v>
      </c>
      <c r="V66" s="92">
        <v>60.783000000000001</v>
      </c>
      <c r="W66" s="93">
        <v>498218</v>
      </c>
      <c r="X66" s="93">
        <v>0</v>
      </c>
    </row>
    <row r="67" spans="1:24" s="89" customFormat="1" ht="15" x14ac:dyDescent="0.2">
      <c r="A67" s="90" t="s">
        <v>215</v>
      </c>
      <c r="B67" s="243">
        <v>20</v>
      </c>
      <c r="C67" s="90" t="s">
        <v>199</v>
      </c>
      <c r="D67" s="90" t="s">
        <v>220</v>
      </c>
      <c r="E67" s="90" t="s">
        <v>202</v>
      </c>
      <c r="F67" s="91">
        <v>53.3</v>
      </c>
      <c r="G67" s="91">
        <v>46.7</v>
      </c>
      <c r="H67" s="91">
        <v>0</v>
      </c>
      <c r="I67" s="91">
        <v>0</v>
      </c>
      <c r="J67" s="91">
        <v>0</v>
      </c>
      <c r="K67" s="92">
        <v>24.266999999999999</v>
      </c>
      <c r="L67" s="92">
        <v>21.263000000000002</v>
      </c>
      <c r="M67" s="92">
        <v>0</v>
      </c>
      <c r="N67" s="92">
        <v>0</v>
      </c>
      <c r="O67" s="92">
        <v>0</v>
      </c>
      <c r="P67" s="92">
        <v>45.53</v>
      </c>
      <c r="Q67" s="92">
        <v>97.07</v>
      </c>
      <c r="R67" s="92">
        <v>21.263000000000002</v>
      </c>
      <c r="S67" s="92">
        <v>0</v>
      </c>
      <c r="T67" s="92">
        <v>0</v>
      </c>
      <c r="U67" s="92">
        <v>0</v>
      </c>
      <c r="V67" s="92">
        <v>118.33199999999999</v>
      </c>
      <c r="W67" s="93">
        <v>211011</v>
      </c>
      <c r="X67" s="93">
        <v>0</v>
      </c>
    </row>
    <row r="68" spans="1:24" s="89" customFormat="1" ht="15" x14ac:dyDescent="0.2">
      <c r="A68" s="90" t="s">
        <v>215</v>
      </c>
      <c r="B68" s="243">
        <v>20</v>
      </c>
      <c r="C68" s="90" t="s">
        <v>199</v>
      </c>
      <c r="D68" s="90" t="s">
        <v>220</v>
      </c>
      <c r="E68" s="90" t="s">
        <v>203</v>
      </c>
      <c r="F68" s="91">
        <v>87.5</v>
      </c>
      <c r="G68" s="91">
        <v>12.5</v>
      </c>
      <c r="H68" s="91">
        <v>0</v>
      </c>
      <c r="I68" s="91">
        <v>0</v>
      </c>
      <c r="J68" s="91">
        <v>0</v>
      </c>
      <c r="K68" s="92">
        <v>39.838999999999999</v>
      </c>
      <c r="L68" s="92">
        <v>5.6909999999999998</v>
      </c>
      <c r="M68" s="92">
        <v>0</v>
      </c>
      <c r="N68" s="92">
        <v>0</v>
      </c>
      <c r="O68" s="92">
        <v>0</v>
      </c>
      <c r="P68" s="92">
        <v>45.53</v>
      </c>
      <c r="Q68" s="92">
        <v>159.35499999999999</v>
      </c>
      <c r="R68" s="92">
        <v>5.6909999999999998</v>
      </c>
      <c r="S68" s="92">
        <v>0</v>
      </c>
      <c r="T68" s="92">
        <v>0</v>
      </c>
      <c r="U68" s="92">
        <v>0</v>
      </c>
      <c r="V68" s="92">
        <v>165.04599999999999</v>
      </c>
      <c r="W68" s="93">
        <v>213167</v>
      </c>
      <c r="X68" s="93">
        <v>0</v>
      </c>
    </row>
    <row r="69" spans="1:24" s="89" customFormat="1" ht="15" x14ac:dyDescent="0.2">
      <c r="A69" s="90" t="s">
        <v>215</v>
      </c>
      <c r="B69" s="243">
        <v>21</v>
      </c>
      <c r="C69" s="90" t="s">
        <v>199</v>
      </c>
      <c r="D69" s="90" t="s">
        <v>221</v>
      </c>
      <c r="E69" s="90" t="s">
        <v>201</v>
      </c>
      <c r="F69" s="91">
        <v>15.5</v>
      </c>
      <c r="G69" s="91">
        <v>50</v>
      </c>
      <c r="H69" s="91">
        <v>28.5</v>
      </c>
      <c r="I69" s="91">
        <v>5.0999999999999996</v>
      </c>
      <c r="J69" s="91">
        <v>0.9</v>
      </c>
      <c r="K69" s="92">
        <v>5.1619999999999999</v>
      </c>
      <c r="L69" s="92">
        <v>16.649999999999999</v>
      </c>
      <c r="M69" s="92">
        <v>9.49</v>
      </c>
      <c r="N69" s="92">
        <v>1.698</v>
      </c>
      <c r="O69" s="92">
        <v>0.3</v>
      </c>
      <c r="P69" s="92">
        <v>21.811</v>
      </c>
      <c r="Q69" s="92">
        <v>20.646000000000001</v>
      </c>
      <c r="R69" s="92">
        <v>16.649999999999999</v>
      </c>
      <c r="S69" s="92">
        <v>0</v>
      </c>
      <c r="T69" s="92">
        <v>0</v>
      </c>
      <c r="U69" s="92">
        <v>0</v>
      </c>
      <c r="V69" s="92">
        <v>37.295999999999999</v>
      </c>
      <c r="W69" s="93">
        <v>305705</v>
      </c>
      <c r="X69" s="93">
        <v>0</v>
      </c>
    </row>
    <row r="70" spans="1:24" s="89" customFormat="1" ht="15" x14ac:dyDescent="0.2">
      <c r="A70" s="90" t="s">
        <v>215</v>
      </c>
      <c r="B70" s="243">
        <v>21</v>
      </c>
      <c r="C70" s="90" t="s">
        <v>199</v>
      </c>
      <c r="D70" s="90" t="s">
        <v>221</v>
      </c>
      <c r="E70" s="90" t="s">
        <v>202</v>
      </c>
      <c r="F70" s="91">
        <v>30</v>
      </c>
      <c r="G70" s="91">
        <v>50</v>
      </c>
      <c r="H70" s="91">
        <v>20</v>
      </c>
      <c r="I70" s="91">
        <v>0</v>
      </c>
      <c r="J70" s="91">
        <v>0</v>
      </c>
      <c r="K70" s="92">
        <v>9.99</v>
      </c>
      <c r="L70" s="92">
        <v>16.649999999999999</v>
      </c>
      <c r="M70" s="92">
        <v>6.66</v>
      </c>
      <c r="N70" s="92">
        <v>0</v>
      </c>
      <c r="O70" s="92">
        <v>0</v>
      </c>
      <c r="P70" s="92">
        <v>26.64</v>
      </c>
      <c r="Q70" s="92">
        <v>39.96</v>
      </c>
      <c r="R70" s="92">
        <v>16.649999999999999</v>
      </c>
      <c r="S70" s="92">
        <v>0</v>
      </c>
      <c r="T70" s="92">
        <v>0</v>
      </c>
      <c r="U70" s="92">
        <v>0</v>
      </c>
      <c r="V70" s="92">
        <v>56.61</v>
      </c>
      <c r="W70" s="93">
        <v>100947</v>
      </c>
      <c r="X70" s="93">
        <v>0</v>
      </c>
    </row>
    <row r="71" spans="1:24" s="89" customFormat="1" ht="15" x14ac:dyDescent="0.2">
      <c r="A71" s="90" t="s">
        <v>215</v>
      </c>
      <c r="B71" s="243">
        <v>21</v>
      </c>
      <c r="C71" s="90" t="s">
        <v>199</v>
      </c>
      <c r="D71" s="90" t="s">
        <v>221</v>
      </c>
      <c r="E71" s="90" t="s">
        <v>203</v>
      </c>
      <c r="F71" s="91">
        <v>0</v>
      </c>
      <c r="G71" s="91">
        <v>62.5</v>
      </c>
      <c r="H71" s="91">
        <v>37.5</v>
      </c>
      <c r="I71" s="91">
        <v>0</v>
      </c>
      <c r="J71" s="91">
        <v>0</v>
      </c>
      <c r="K71" s="92">
        <v>0</v>
      </c>
      <c r="L71" s="92">
        <v>20.812999999999999</v>
      </c>
      <c r="M71" s="92">
        <v>12.488</v>
      </c>
      <c r="N71" s="92">
        <v>0</v>
      </c>
      <c r="O71" s="92">
        <v>0</v>
      </c>
      <c r="P71" s="92">
        <v>20.812999999999999</v>
      </c>
      <c r="Q71" s="92">
        <v>0</v>
      </c>
      <c r="R71" s="92">
        <v>20.812999999999999</v>
      </c>
      <c r="S71" s="92">
        <v>0</v>
      </c>
      <c r="T71" s="92">
        <v>0</v>
      </c>
      <c r="U71" s="92">
        <v>0</v>
      </c>
      <c r="V71" s="92">
        <v>20.812999999999999</v>
      </c>
      <c r="W71" s="93">
        <v>26881</v>
      </c>
      <c r="X71" s="93">
        <v>0</v>
      </c>
    </row>
    <row r="72" spans="1:24" s="89" customFormat="1" ht="15" x14ac:dyDescent="0.2">
      <c r="A72" s="90" t="s">
        <v>215</v>
      </c>
      <c r="B72" s="243">
        <v>22</v>
      </c>
      <c r="C72" s="90" t="s">
        <v>199</v>
      </c>
      <c r="D72" s="90" t="s">
        <v>222</v>
      </c>
      <c r="E72" s="90" t="s">
        <v>201</v>
      </c>
      <c r="F72" s="91">
        <v>28.5</v>
      </c>
      <c r="G72" s="91">
        <v>37.700000000000003</v>
      </c>
      <c r="H72" s="91">
        <v>28.4</v>
      </c>
      <c r="I72" s="91">
        <v>4.5999999999999996</v>
      </c>
      <c r="J72" s="91">
        <v>0.8</v>
      </c>
      <c r="K72" s="92">
        <v>9.4049999999999994</v>
      </c>
      <c r="L72" s="92">
        <v>12.441000000000001</v>
      </c>
      <c r="M72" s="92">
        <v>9.3719999999999999</v>
      </c>
      <c r="N72" s="92">
        <v>1.518</v>
      </c>
      <c r="O72" s="92">
        <v>0.26400000000000001</v>
      </c>
      <c r="P72" s="92">
        <v>21.846</v>
      </c>
      <c r="Q72" s="92">
        <v>37.619999999999997</v>
      </c>
      <c r="R72" s="92">
        <v>12.441000000000001</v>
      </c>
      <c r="S72" s="92">
        <v>0</v>
      </c>
      <c r="T72" s="92">
        <v>0</v>
      </c>
      <c r="U72" s="92">
        <v>0</v>
      </c>
      <c r="V72" s="92">
        <v>50.061</v>
      </c>
      <c r="W72" s="93">
        <v>410337</v>
      </c>
      <c r="X72" s="93">
        <v>0</v>
      </c>
    </row>
    <row r="73" spans="1:24" s="89" customFormat="1" ht="15" x14ac:dyDescent="0.2">
      <c r="A73" s="90" t="s">
        <v>215</v>
      </c>
      <c r="B73" s="243">
        <v>22</v>
      </c>
      <c r="C73" s="90" t="s">
        <v>199</v>
      </c>
      <c r="D73" s="90" t="s">
        <v>222</v>
      </c>
      <c r="E73" s="90" t="s">
        <v>202</v>
      </c>
      <c r="F73" s="91">
        <v>60</v>
      </c>
      <c r="G73" s="91">
        <v>40</v>
      </c>
      <c r="H73" s="91">
        <v>0</v>
      </c>
      <c r="I73" s="91">
        <v>0</v>
      </c>
      <c r="J73" s="91">
        <v>0</v>
      </c>
      <c r="K73" s="92">
        <v>19.8</v>
      </c>
      <c r="L73" s="92">
        <v>13.2</v>
      </c>
      <c r="M73" s="92">
        <v>0</v>
      </c>
      <c r="N73" s="92">
        <v>0</v>
      </c>
      <c r="O73" s="92">
        <v>0</v>
      </c>
      <c r="P73" s="92">
        <v>33</v>
      </c>
      <c r="Q73" s="92">
        <v>79.2</v>
      </c>
      <c r="R73" s="92">
        <v>13.2</v>
      </c>
      <c r="S73" s="92">
        <v>0</v>
      </c>
      <c r="T73" s="92">
        <v>0</v>
      </c>
      <c r="U73" s="92">
        <v>0</v>
      </c>
      <c r="V73" s="92">
        <v>92.4</v>
      </c>
      <c r="W73" s="93">
        <v>164768</v>
      </c>
      <c r="X73" s="93">
        <v>0</v>
      </c>
    </row>
    <row r="74" spans="1:24" s="89" customFormat="1" ht="15" x14ac:dyDescent="0.2">
      <c r="A74" s="90" t="s">
        <v>215</v>
      </c>
      <c r="B74" s="243">
        <v>22</v>
      </c>
      <c r="C74" s="90" t="s">
        <v>199</v>
      </c>
      <c r="D74" s="90" t="s">
        <v>222</v>
      </c>
      <c r="E74" s="90" t="s">
        <v>203</v>
      </c>
      <c r="F74" s="91">
        <v>62.5</v>
      </c>
      <c r="G74" s="91">
        <v>37.5</v>
      </c>
      <c r="H74" s="91">
        <v>0</v>
      </c>
      <c r="I74" s="91">
        <v>0</v>
      </c>
      <c r="J74" s="91">
        <v>0</v>
      </c>
      <c r="K74" s="92">
        <v>20.625</v>
      </c>
      <c r="L74" s="92">
        <v>12.375</v>
      </c>
      <c r="M74" s="92">
        <v>0</v>
      </c>
      <c r="N74" s="92">
        <v>0</v>
      </c>
      <c r="O74" s="92">
        <v>0</v>
      </c>
      <c r="P74" s="92">
        <v>33</v>
      </c>
      <c r="Q74" s="92">
        <v>82.5</v>
      </c>
      <c r="R74" s="92">
        <v>12.375</v>
      </c>
      <c r="S74" s="92">
        <v>0</v>
      </c>
      <c r="T74" s="92">
        <v>0</v>
      </c>
      <c r="U74" s="92">
        <v>0</v>
      </c>
      <c r="V74" s="92">
        <v>94.875</v>
      </c>
      <c r="W74" s="93">
        <v>122537</v>
      </c>
      <c r="X74" s="93">
        <v>0</v>
      </c>
    </row>
    <row r="75" spans="1:24" s="89" customFormat="1" ht="15" x14ac:dyDescent="0.2">
      <c r="A75" s="90" t="s">
        <v>215</v>
      </c>
      <c r="B75" s="243">
        <v>25</v>
      </c>
      <c r="C75" s="90" t="s">
        <v>199</v>
      </c>
      <c r="D75" s="90" t="s">
        <v>223</v>
      </c>
      <c r="E75" s="90" t="s">
        <v>201</v>
      </c>
      <c r="F75" s="91">
        <v>31.2</v>
      </c>
      <c r="G75" s="91">
        <v>44.1</v>
      </c>
      <c r="H75" s="91">
        <v>22.5</v>
      </c>
      <c r="I75" s="91">
        <v>1.1000000000000001</v>
      </c>
      <c r="J75" s="91">
        <v>1.1000000000000001</v>
      </c>
      <c r="K75" s="92">
        <v>7.6749999999999998</v>
      </c>
      <c r="L75" s="92">
        <v>10.849</v>
      </c>
      <c r="M75" s="92">
        <v>5.5350000000000001</v>
      </c>
      <c r="N75" s="92">
        <v>0.27100000000000002</v>
      </c>
      <c r="O75" s="92">
        <v>0.27100000000000002</v>
      </c>
      <c r="P75" s="92">
        <v>18.524000000000001</v>
      </c>
      <c r="Q75" s="92">
        <v>30.701000000000001</v>
      </c>
      <c r="R75" s="92">
        <v>10.849</v>
      </c>
      <c r="S75" s="92">
        <v>0</v>
      </c>
      <c r="T75" s="92">
        <v>0</v>
      </c>
      <c r="U75" s="92">
        <v>0</v>
      </c>
      <c r="V75" s="92">
        <v>41.548999999999999</v>
      </c>
      <c r="W75" s="93">
        <v>340569</v>
      </c>
      <c r="X75" s="93">
        <v>0</v>
      </c>
    </row>
    <row r="76" spans="1:24" s="89" customFormat="1" ht="15" x14ac:dyDescent="0.2">
      <c r="A76" s="90" t="s">
        <v>215</v>
      </c>
      <c r="B76" s="243">
        <v>25</v>
      </c>
      <c r="C76" s="90" t="s">
        <v>199</v>
      </c>
      <c r="D76" s="90" t="s">
        <v>223</v>
      </c>
      <c r="E76" s="90" t="s">
        <v>202</v>
      </c>
      <c r="F76" s="91">
        <v>100</v>
      </c>
      <c r="G76" s="91">
        <v>0</v>
      </c>
      <c r="H76" s="91">
        <v>0</v>
      </c>
      <c r="I76" s="91">
        <v>0</v>
      </c>
      <c r="J76" s="91">
        <v>0</v>
      </c>
      <c r="K76" s="92">
        <v>24.6</v>
      </c>
      <c r="L76" s="92">
        <v>0</v>
      </c>
      <c r="M76" s="92">
        <v>0</v>
      </c>
      <c r="N76" s="92">
        <v>0</v>
      </c>
      <c r="O76" s="92">
        <v>0</v>
      </c>
      <c r="P76" s="92">
        <v>24.6</v>
      </c>
      <c r="Q76" s="92">
        <v>98.4</v>
      </c>
      <c r="R76" s="92">
        <v>0</v>
      </c>
      <c r="S76" s="92">
        <v>0</v>
      </c>
      <c r="T76" s="92">
        <v>0</v>
      </c>
      <c r="U76" s="92">
        <v>0</v>
      </c>
      <c r="V76" s="92">
        <v>98.4</v>
      </c>
      <c r="W76" s="93">
        <v>175467</v>
      </c>
      <c r="X76" s="93">
        <v>0</v>
      </c>
    </row>
    <row r="77" spans="1:24" s="89" customFormat="1" ht="15" x14ac:dyDescent="0.2">
      <c r="A77" s="90" t="s">
        <v>215</v>
      </c>
      <c r="B77" s="243">
        <v>25</v>
      </c>
      <c r="C77" s="90" t="s">
        <v>199</v>
      </c>
      <c r="D77" s="90" t="s">
        <v>223</v>
      </c>
      <c r="E77" s="90" t="s">
        <v>203</v>
      </c>
      <c r="F77" s="91">
        <v>100</v>
      </c>
      <c r="G77" s="91">
        <v>0</v>
      </c>
      <c r="H77" s="91">
        <v>0</v>
      </c>
      <c r="I77" s="91">
        <v>0</v>
      </c>
      <c r="J77" s="91">
        <v>0</v>
      </c>
      <c r="K77" s="92">
        <v>24.6</v>
      </c>
      <c r="L77" s="92">
        <v>0</v>
      </c>
      <c r="M77" s="92">
        <v>0</v>
      </c>
      <c r="N77" s="92">
        <v>0</v>
      </c>
      <c r="O77" s="92">
        <v>0</v>
      </c>
      <c r="P77" s="92">
        <v>24.6</v>
      </c>
      <c r="Q77" s="92">
        <v>98.4</v>
      </c>
      <c r="R77" s="92">
        <v>0</v>
      </c>
      <c r="S77" s="92">
        <v>0</v>
      </c>
      <c r="T77" s="92">
        <v>0</v>
      </c>
      <c r="U77" s="92">
        <v>0</v>
      </c>
      <c r="V77" s="92">
        <v>98.4</v>
      </c>
      <c r="W77" s="93">
        <v>127089</v>
      </c>
      <c r="X77" s="93">
        <v>0</v>
      </c>
    </row>
    <row r="78" spans="1:24" s="89" customFormat="1" ht="15" x14ac:dyDescent="0.2">
      <c r="A78" s="90" t="s">
        <v>224</v>
      </c>
      <c r="B78" s="243">
        <v>27</v>
      </c>
      <c r="C78" s="90" t="s">
        <v>198</v>
      </c>
      <c r="D78" s="90" t="s">
        <v>225</v>
      </c>
      <c r="E78" s="90" t="s">
        <v>201</v>
      </c>
      <c r="F78" s="91">
        <v>23.8</v>
      </c>
      <c r="G78" s="91">
        <v>36.200000000000003</v>
      </c>
      <c r="H78" s="91">
        <v>31.3</v>
      </c>
      <c r="I78" s="91">
        <v>7.5</v>
      </c>
      <c r="J78" s="91">
        <v>1.2</v>
      </c>
      <c r="K78" s="92">
        <v>4.641</v>
      </c>
      <c r="L78" s="92">
        <v>7.0590000000000002</v>
      </c>
      <c r="M78" s="92">
        <v>6.1040000000000001</v>
      </c>
      <c r="N78" s="92">
        <v>1.462</v>
      </c>
      <c r="O78" s="92">
        <v>0.23400000000000001</v>
      </c>
      <c r="P78" s="92">
        <v>11.7</v>
      </c>
      <c r="Q78" s="92">
        <v>18.564</v>
      </c>
      <c r="R78" s="92">
        <v>7.0590000000000002</v>
      </c>
      <c r="S78" s="92">
        <v>0</v>
      </c>
      <c r="T78" s="92">
        <v>0</v>
      </c>
      <c r="U78" s="92">
        <v>0</v>
      </c>
      <c r="V78" s="92">
        <v>25.623000000000001</v>
      </c>
      <c r="W78" s="93">
        <v>196679</v>
      </c>
      <c r="X78" s="93">
        <v>0</v>
      </c>
    </row>
    <row r="79" spans="1:24" s="89" customFormat="1" ht="15" x14ac:dyDescent="0.2">
      <c r="A79" s="90" t="s">
        <v>224</v>
      </c>
      <c r="B79" s="243">
        <v>27</v>
      </c>
      <c r="C79" s="90" t="s">
        <v>198</v>
      </c>
      <c r="D79" s="90" t="s">
        <v>225</v>
      </c>
      <c r="E79" s="90" t="s">
        <v>202</v>
      </c>
      <c r="F79" s="91">
        <v>63.3</v>
      </c>
      <c r="G79" s="91">
        <v>36.700000000000003</v>
      </c>
      <c r="H79" s="91">
        <v>0</v>
      </c>
      <c r="I79" s="91">
        <v>0</v>
      </c>
      <c r="J79" s="91">
        <v>0</v>
      </c>
      <c r="K79" s="92">
        <v>12.343</v>
      </c>
      <c r="L79" s="92">
        <v>7.157</v>
      </c>
      <c r="M79" s="92">
        <v>0</v>
      </c>
      <c r="N79" s="92">
        <v>0</v>
      </c>
      <c r="O79" s="92">
        <v>0</v>
      </c>
      <c r="P79" s="92">
        <v>19.5</v>
      </c>
      <c r="Q79" s="92">
        <v>49.374000000000002</v>
      </c>
      <c r="R79" s="92">
        <v>7.157</v>
      </c>
      <c r="S79" s="92">
        <v>0</v>
      </c>
      <c r="T79" s="92">
        <v>0</v>
      </c>
      <c r="U79" s="92">
        <v>0</v>
      </c>
      <c r="V79" s="92">
        <v>56.53</v>
      </c>
      <c r="W79" s="93">
        <v>106200</v>
      </c>
      <c r="X79" s="93">
        <v>0</v>
      </c>
    </row>
    <row r="80" spans="1:24" s="89" customFormat="1" ht="15" x14ac:dyDescent="0.2">
      <c r="A80" s="90" t="s">
        <v>224</v>
      </c>
      <c r="B80" s="243">
        <v>27</v>
      </c>
      <c r="C80" s="90" t="s">
        <v>198</v>
      </c>
      <c r="D80" s="90" t="s">
        <v>225</v>
      </c>
      <c r="E80" s="90" t="s">
        <v>203</v>
      </c>
      <c r="F80" s="91">
        <v>20</v>
      </c>
      <c r="G80" s="91">
        <v>70</v>
      </c>
      <c r="H80" s="91">
        <v>10</v>
      </c>
      <c r="I80" s="91">
        <v>0</v>
      </c>
      <c r="J80" s="91">
        <v>0</v>
      </c>
      <c r="K80" s="92">
        <v>3.9</v>
      </c>
      <c r="L80" s="92">
        <v>13.65</v>
      </c>
      <c r="M80" s="92">
        <v>1.95</v>
      </c>
      <c r="N80" s="92">
        <v>0</v>
      </c>
      <c r="O80" s="92">
        <v>0</v>
      </c>
      <c r="P80" s="92">
        <v>17.55</v>
      </c>
      <c r="Q80" s="92">
        <v>15.6</v>
      </c>
      <c r="R80" s="92">
        <v>13.65</v>
      </c>
      <c r="S80" s="92">
        <v>0</v>
      </c>
      <c r="T80" s="92">
        <v>0</v>
      </c>
      <c r="U80" s="92">
        <v>0</v>
      </c>
      <c r="V80" s="92">
        <v>29.25</v>
      </c>
      <c r="W80" s="93">
        <v>38232</v>
      </c>
      <c r="X80" s="93">
        <v>0</v>
      </c>
    </row>
    <row r="81" spans="1:24" s="89" customFormat="1" ht="15" x14ac:dyDescent="0.2">
      <c r="A81" s="90" t="s">
        <v>224</v>
      </c>
      <c r="B81" s="243">
        <v>27</v>
      </c>
      <c r="C81" s="90" t="s">
        <v>206</v>
      </c>
      <c r="D81" s="90" t="s">
        <v>225</v>
      </c>
      <c r="E81" s="90" t="s">
        <v>201</v>
      </c>
      <c r="F81" s="91">
        <v>12.7</v>
      </c>
      <c r="G81" s="91">
        <v>34.1</v>
      </c>
      <c r="H81" s="91">
        <v>49.4</v>
      </c>
      <c r="I81" s="91">
        <v>3.8</v>
      </c>
      <c r="J81" s="91">
        <v>0</v>
      </c>
      <c r="K81" s="92">
        <v>2.794</v>
      </c>
      <c r="L81" s="92">
        <v>7.5019999999999998</v>
      </c>
      <c r="M81" s="92">
        <v>10.868</v>
      </c>
      <c r="N81" s="92">
        <v>0.83599999999999997</v>
      </c>
      <c r="O81" s="92">
        <v>0</v>
      </c>
      <c r="P81" s="92">
        <v>10.295999999999999</v>
      </c>
      <c r="Q81" s="92">
        <v>11.176</v>
      </c>
      <c r="R81" s="92">
        <v>7.5019999999999998</v>
      </c>
      <c r="S81" s="92">
        <v>0</v>
      </c>
      <c r="T81" s="92">
        <v>0</v>
      </c>
      <c r="U81" s="92">
        <v>0</v>
      </c>
      <c r="V81" s="92">
        <v>18.678000000000001</v>
      </c>
      <c r="W81" s="93">
        <v>143370</v>
      </c>
      <c r="X81" s="93">
        <v>0</v>
      </c>
    </row>
    <row r="82" spans="1:24" s="89" customFormat="1" ht="15" x14ac:dyDescent="0.2">
      <c r="A82" s="90" t="s">
        <v>224</v>
      </c>
      <c r="B82" s="243">
        <v>27</v>
      </c>
      <c r="C82" s="90" t="s">
        <v>206</v>
      </c>
      <c r="D82" s="90" t="s">
        <v>225</v>
      </c>
      <c r="E82" s="90" t="s">
        <v>202</v>
      </c>
      <c r="F82" s="91">
        <v>10</v>
      </c>
      <c r="G82" s="91">
        <v>76.7</v>
      </c>
      <c r="H82" s="91">
        <v>13.3</v>
      </c>
      <c r="I82" s="91">
        <v>0</v>
      </c>
      <c r="J82" s="91">
        <v>0</v>
      </c>
      <c r="K82" s="92">
        <v>2.2000000000000002</v>
      </c>
      <c r="L82" s="92">
        <v>16.873999999999999</v>
      </c>
      <c r="M82" s="92">
        <v>2.9260000000000002</v>
      </c>
      <c r="N82" s="92">
        <v>0</v>
      </c>
      <c r="O82" s="92">
        <v>0</v>
      </c>
      <c r="P82" s="92">
        <v>19.074000000000002</v>
      </c>
      <c r="Q82" s="92">
        <v>8.8000000000000007</v>
      </c>
      <c r="R82" s="92">
        <v>16.873999999999999</v>
      </c>
      <c r="S82" s="92">
        <v>0</v>
      </c>
      <c r="T82" s="92">
        <v>0</v>
      </c>
      <c r="U82" s="92">
        <v>0</v>
      </c>
      <c r="V82" s="92">
        <v>25.673999999999999</v>
      </c>
      <c r="W82" s="93">
        <v>48232</v>
      </c>
      <c r="X82" s="93">
        <v>0</v>
      </c>
    </row>
    <row r="83" spans="1:24" s="89" customFormat="1" ht="15" x14ac:dyDescent="0.2">
      <c r="A83" s="90" t="s">
        <v>224</v>
      </c>
      <c r="B83" s="243">
        <v>27</v>
      </c>
      <c r="C83" s="90" t="s">
        <v>206</v>
      </c>
      <c r="D83" s="90" t="s">
        <v>225</v>
      </c>
      <c r="E83" s="90" t="s">
        <v>203</v>
      </c>
      <c r="F83" s="91">
        <v>40</v>
      </c>
      <c r="G83" s="91">
        <v>50</v>
      </c>
      <c r="H83" s="91">
        <v>10</v>
      </c>
      <c r="I83" s="91">
        <v>0</v>
      </c>
      <c r="J83" s="91">
        <v>0</v>
      </c>
      <c r="K83" s="92">
        <v>8.8000000000000007</v>
      </c>
      <c r="L83" s="92">
        <v>11</v>
      </c>
      <c r="M83" s="92">
        <v>2.2000000000000002</v>
      </c>
      <c r="N83" s="92">
        <v>0</v>
      </c>
      <c r="O83" s="92">
        <v>0</v>
      </c>
      <c r="P83" s="92">
        <v>19.8</v>
      </c>
      <c r="Q83" s="92">
        <v>35.200000000000003</v>
      </c>
      <c r="R83" s="92">
        <v>11</v>
      </c>
      <c r="S83" s="92">
        <v>0</v>
      </c>
      <c r="T83" s="92">
        <v>0</v>
      </c>
      <c r="U83" s="92">
        <v>0</v>
      </c>
      <c r="V83" s="92">
        <v>46.2</v>
      </c>
      <c r="W83" s="93">
        <v>60386</v>
      </c>
      <c r="X83" s="93">
        <v>0</v>
      </c>
    </row>
    <row r="84" spans="1:24" s="89" customFormat="1" ht="15" x14ac:dyDescent="0.2">
      <c r="A84" s="90" t="s">
        <v>224</v>
      </c>
      <c r="B84" s="243">
        <v>28</v>
      </c>
      <c r="C84" s="90" t="s">
        <v>199</v>
      </c>
      <c r="D84" s="90" t="s">
        <v>226</v>
      </c>
      <c r="E84" s="90" t="s">
        <v>201</v>
      </c>
      <c r="F84" s="91">
        <v>23.3</v>
      </c>
      <c r="G84" s="91">
        <v>44</v>
      </c>
      <c r="H84" s="91">
        <v>28.2</v>
      </c>
      <c r="I84" s="91">
        <v>4</v>
      </c>
      <c r="J84" s="91">
        <v>0.5</v>
      </c>
      <c r="K84" s="92">
        <v>13.444000000000001</v>
      </c>
      <c r="L84" s="92">
        <v>25.388000000000002</v>
      </c>
      <c r="M84" s="92">
        <v>16.271000000000001</v>
      </c>
      <c r="N84" s="92">
        <v>2.3079999999999998</v>
      </c>
      <c r="O84" s="92">
        <v>0.28899999999999998</v>
      </c>
      <c r="P84" s="92">
        <v>38.832000000000001</v>
      </c>
      <c r="Q84" s="92">
        <v>53.776000000000003</v>
      </c>
      <c r="R84" s="92">
        <v>25.388000000000002</v>
      </c>
      <c r="S84" s="92">
        <v>0</v>
      </c>
      <c r="T84" s="92">
        <v>0</v>
      </c>
      <c r="U84" s="92">
        <v>0</v>
      </c>
      <c r="V84" s="92">
        <v>79.164000000000001</v>
      </c>
      <c r="W84" s="93">
        <v>607656</v>
      </c>
      <c r="X84" s="93">
        <v>0</v>
      </c>
    </row>
    <row r="85" spans="1:24" s="89" customFormat="1" ht="15" x14ac:dyDescent="0.2">
      <c r="A85" s="90" t="s">
        <v>224</v>
      </c>
      <c r="B85" s="243">
        <v>28</v>
      </c>
      <c r="C85" s="90" t="s">
        <v>199</v>
      </c>
      <c r="D85" s="90" t="s">
        <v>226</v>
      </c>
      <c r="E85" s="90" t="s">
        <v>202</v>
      </c>
      <c r="F85" s="91">
        <v>44.3</v>
      </c>
      <c r="G85" s="91">
        <v>38.6</v>
      </c>
      <c r="H85" s="91">
        <v>17.100000000000001</v>
      </c>
      <c r="I85" s="91">
        <v>0</v>
      </c>
      <c r="J85" s="91">
        <v>0</v>
      </c>
      <c r="K85" s="92">
        <v>25.561</v>
      </c>
      <c r="L85" s="92">
        <v>22.271999999999998</v>
      </c>
      <c r="M85" s="92">
        <v>9.8670000000000009</v>
      </c>
      <c r="N85" s="92">
        <v>0</v>
      </c>
      <c r="O85" s="92">
        <v>0</v>
      </c>
      <c r="P85" s="92">
        <v>47.832999999999998</v>
      </c>
      <c r="Q85" s="92">
        <v>102.244</v>
      </c>
      <c r="R85" s="92">
        <v>22.271999999999998</v>
      </c>
      <c r="S85" s="92">
        <v>0</v>
      </c>
      <c r="T85" s="92">
        <v>0</v>
      </c>
      <c r="U85" s="92">
        <v>0</v>
      </c>
      <c r="V85" s="92">
        <v>124.517</v>
      </c>
      <c r="W85" s="93">
        <v>233921</v>
      </c>
      <c r="X85" s="93">
        <v>0</v>
      </c>
    </row>
    <row r="86" spans="1:24" s="89" customFormat="1" ht="15" x14ac:dyDescent="0.2">
      <c r="A86" s="90" t="s">
        <v>224</v>
      </c>
      <c r="B86" s="243">
        <v>28</v>
      </c>
      <c r="C86" s="90" t="s">
        <v>199</v>
      </c>
      <c r="D86" s="90" t="s">
        <v>226</v>
      </c>
      <c r="E86" s="90" t="s">
        <v>203</v>
      </c>
      <c r="F86" s="91">
        <v>10</v>
      </c>
      <c r="G86" s="91">
        <v>50</v>
      </c>
      <c r="H86" s="91">
        <v>40</v>
      </c>
      <c r="I86" s="91">
        <v>0</v>
      </c>
      <c r="J86" s="91">
        <v>0</v>
      </c>
      <c r="K86" s="92">
        <v>5.77</v>
      </c>
      <c r="L86" s="92">
        <v>28.85</v>
      </c>
      <c r="M86" s="92">
        <v>23.08</v>
      </c>
      <c r="N86" s="92">
        <v>0</v>
      </c>
      <c r="O86" s="92">
        <v>0</v>
      </c>
      <c r="P86" s="92">
        <v>34.619999999999997</v>
      </c>
      <c r="Q86" s="92">
        <v>23.08</v>
      </c>
      <c r="R86" s="92">
        <v>28.85</v>
      </c>
      <c r="S86" s="92">
        <v>0</v>
      </c>
      <c r="T86" s="92">
        <v>0</v>
      </c>
      <c r="U86" s="92">
        <v>0</v>
      </c>
      <c r="V86" s="92">
        <v>51.93</v>
      </c>
      <c r="W86" s="93">
        <v>67876</v>
      </c>
      <c r="X86" s="93">
        <v>0</v>
      </c>
    </row>
    <row r="87" spans="1:24" s="89" customFormat="1" ht="15" x14ac:dyDescent="0.2">
      <c r="A87" s="90" t="s">
        <v>224</v>
      </c>
      <c r="B87" s="243">
        <v>29</v>
      </c>
      <c r="C87" s="90" t="s">
        <v>199</v>
      </c>
      <c r="D87" s="90" t="s">
        <v>227</v>
      </c>
      <c r="E87" s="90" t="s">
        <v>201</v>
      </c>
      <c r="F87" s="91">
        <v>32.200000000000003</v>
      </c>
      <c r="G87" s="91">
        <v>43</v>
      </c>
      <c r="H87" s="91">
        <v>22.1</v>
      </c>
      <c r="I87" s="91">
        <v>1.4</v>
      </c>
      <c r="J87" s="91">
        <v>1.3</v>
      </c>
      <c r="K87" s="92">
        <v>13.507999999999999</v>
      </c>
      <c r="L87" s="92">
        <v>18.039000000000001</v>
      </c>
      <c r="M87" s="92">
        <v>9.2710000000000008</v>
      </c>
      <c r="N87" s="92">
        <v>0.58699999999999997</v>
      </c>
      <c r="O87" s="92">
        <v>0.54500000000000004</v>
      </c>
      <c r="P87" s="92">
        <v>31.545999999999999</v>
      </c>
      <c r="Q87" s="92">
        <v>54.031999999999996</v>
      </c>
      <c r="R87" s="92">
        <v>18.039000000000001</v>
      </c>
      <c r="S87" s="92">
        <v>0</v>
      </c>
      <c r="T87" s="92">
        <v>0</v>
      </c>
      <c r="U87" s="92">
        <v>0</v>
      </c>
      <c r="V87" s="92">
        <v>72.069999999999993</v>
      </c>
      <c r="W87" s="93">
        <v>553201</v>
      </c>
      <c r="X87" s="93">
        <v>0</v>
      </c>
    </row>
    <row r="88" spans="1:24" s="89" customFormat="1" ht="15" x14ac:dyDescent="0.2">
      <c r="A88" s="90" t="s">
        <v>224</v>
      </c>
      <c r="B88" s="243">
        <v>29</v>
      </c>
      <c r="C88" s="90" t="s">
        <v>199</v>
      </c>
      <c r="D88" s="90" t="s">
        <v>227</v>
      </c>
      <c r="E88" s="90" t="s">
        <v>202</v>
      </c>
      <c r="F88" s="91">
        <v>60</v>
      </c>
      <c r="G88" s="91">
        <v>32</v>
      </c>
      <c r="H88" s="91">
        <v>8</v>
      </c>
      <c r="I88" s="91">
        <v>0</v>
      </c>
      <c r="J88" s="91">
        <v>0</v>
      </c>
      <c r="K88" s="92">
        <v>25.17</v>
      </c>
      <c r="L88" s="92">
        <v>13.423999999999999</v>
      </c>
      <c r="M88" s="92">
        <v>3.3559999999999999</v>
      </c>
      <c r="N88" s="92">
        <v>0</v>
      </c>
      <c r="O88" s="92">
        <v>0</v>
      </c>
      <c r="P88" s="92">
        <v>38.594000000000001</v>
      </c>
      <c r="Q88" s="92">
        <v>100.68</v>
      </c>
      <c r="R88" s="92">
        <v>13.423999999999999</v>
      </c>
      <c r="S88" s="92">
        <v>0</v>
      </c>
      <c r="T88" s="92">
        <v>0</v>
      </c>
      <c r="U88" s="92">
        <v>0</v>
      </c>
      <c r="V88" s="92">
        <v>114.104</v>
      </c>
      <c r="W88" s="93">
        <v>214360</v>
      </c>
      <c r="X88" s="93">
        <v>0</v>
      </c>
    </row>
    <row r="89" spans="1:24" s="89" customFormat="1" ht="15" x14ac:dyDescent="0.2">
      <c r="A89" s="90" t="s">
        <v>224</v>
      </c>
      <c r="B89" s="243">
        <v>29</v>
      </c>
      <c r="C89" s="90" t="s">
        <v>199</v>
      </c>
      <c r="D89" s="90" t="s">
        <v>227</v>
      </c>
      <c r="E89" s="90" t="s">
        <v>203</v>
      </c>
      <c r="F89" s="91">
        <v>100</v>
      </c>
      <c r="G89" s="91">
        <v>0</v>
      </c>
      <c r="H89" s="91">
        <v>0</v>
      </c>
      <c r="I89" s="91">
        <v>0</v>
      </c>
      <c r="J89" s="91">
        <v>0</v>
      </c>
      <c r="K89" s="92">
        <v>41.95</v>
      </c>
      <c r="L89" s="92">
        <v>0</v>
      </c>
      <c r="M89" s="92">
        <v>0</v>
      </c>
      <c r="N89" s="92">
        <v>0</v>
      </c>
      <c r="O89" s="92">
        <v>0</v>
      </c>
      <c r="P89" s="92">
        <v>41.95</v>
      </c>
      <c r="Q89" s="92">
        <v>167.8</v>
      </c>
      <c r="R89" s="92">
        <v>0</v>
      </c>
      <c r="S89" s="92">
        <v>0</v>
      </c>
      <c r="T89" s="92">
        <v>0</v>
      </c>
      <c r="U89" s="92">
        <v>0</v>
      </c>
      <c r="V89" s="92">
        <v>167.8</v>
      </c>
      <c r="W89" s="93">
        <v>219325</v>
      </c>
      <c r="X89" s="93">
        <v>0</v>
      </c>
    </row>
    <row r="90" spans="1:24" s="89" customFormat="1" ht="15" x14ac:dyDescent="0.2">
      <c r="A90" s="90" t="s">
        <v>224</v>
      </c>
      <c r="B90" s="243">
        <v>30</v>
      </c>
      <c r="C90" s="90" t="s">
        <v>199</v>
      </c>
      <c r="D90" s="90" t="s">
        <v>228</v>
      </c>
      <c r="E90" s="90" t="s">
        <v>201</v>
      </c>
      <c r="F90" s="91">
        <v>31.1</v>
      </c>
      <c r="G90" s="91">
        <v>39.799999999999997</v>
      </c>
      <c r="H90" s="91">
        <v>26.2</v>
      </c>
      <c r="I90" s="91">
        <v>2.9</v>
      </c>
      <c r="J90" s="91">
        <v>0</v>
      </c>
      <c r="K90" s="92">
        <v>9.0190000000000001</v>
      </c>
      <c r="L90" s="92">
        <v>11.542</v>
      </c>
      <c r="M90" s="92">
        <v>7.5979999999999999</v>
      </c>
      <c r="N90" s="92">
        <v>0.84099999999999997</v>
      </c>
      <c r="O90" s="92">
        <v>0</v>
      </c>
      <c r="P90" s="92">
        <v>20.561</v>
      </c>
      <c r="Q90" s="92">
        <v>36.076000000000001</v>
      </c>
      <c r="R90" s="92">
        <v>11.542</v>
      </c>
      <c r="S90" s="92">
        <v>0</v>
      </c>
      <c r="T90" s="92">
        <v>0</v>
      </c>
      <c r="U90" s="92">
        <v>0</v>
      </c>
      <c r="V90" s="92">
        <v>47.618000000000002</v>
      </c>
      <c r="W90" s="93">
        <v>365510</v>
      </c>
      <c r="X90" s="93">
        <v>0</v>
      </c>
    </row>
    <row r="91" spans="1:24" s="89" customFormat="1" ht="15" x14ac:dyDescent="0.2">
      <c r="A91" s="90" t="s">
        <v>224</v>
      </c>
      <c r="B91" s="243">
        <v>30</v>
      </c>
      <c r="C91" s="90" t="s">
        <v>199</v>
      </c>
      <c r="D91" s="90" t="s">
        <v>228</v>
      </c>
      <c r="E91" s="90" t="s">
        <v>202</v>
      </c>
      <c r="F91" s="91">
        <v>40</v>
      </c>
      <c r="G91" s="91">
        <v>20</v>
      </c>
      <c r="H91" s="91">
        <v>40</v>
      </c>
      <c r="I91" s="91">
        <v>0</v>
      </c>
      <c r="J91" s="91">
        <v>0</v>
      </c>
      <c r="K91" s="92">
        <v>11.6</v>
      </c>
      <c r="L91" s="92">
        <v>5.8</v>
      </c>
      <c r="M91" s="92">
        <v>11.6</v>
      </c>
      <c r="N91" s="92">
        <v>0</v>
      </c>
      <c r="O91" s="92">
        <v>0</v>
      </c>
      <c r="P91" s="92">
        <v>17.399999999999999</v>
      </c>
      <c r="Q91" s="92">
        <v>46.4</v>
      </c>
      <c r="R91" s="92">
        <v>5.8</v>
      </c>
      <c r="S91" s="92">
        <v>0</v>
      </c>
      <c r="T91" s="92">
        <v>0</v>
      </c>
      <c r="U91" s="92">
        <v>0</v>
      </c>
      <c r="V91" s="92">
        <v>52.2</v>
      </c>
      <c r="W91" s="93">
        <v>98065</v>
      </c>
      <c r="X91" s="93">
        <v>0</v>
      </c>
    </row>
    <row r="92" spans="1:24" s="89" customFormat="1" ht="15" x14ac:dyDescent="0.2">
      <c r="A92" s="90" t="s">
        <v>224</v>
      </c>
      <c r="B92" s="243">
        <v>30</v>
      </c>
      <c r="C92" s="90" t="s">
        <v>199</v>
      </c>
      <c r="D92" s="90" t="s">
        <v>228</v>
      </c>
      <c r="E92" s="90" t="s">
        <v>203</v>
      </c>
      <c r="F92" s="91">
        <v>0</v>
      </c>
      <c r="G92" s="91">
        <v>50</v>
      </c>
      <c r="H92" s="91">
        <v>50</v>
      </c>
      <c r="I92" s="91">
        <v>0</v>
      </c>
      <c r="J92" s="91">
        <v>0</v>
      </c>
      <c r="K92" s="92">
        <v>0</v>
      </c>
      <c r="L92" s="92">
        <v>14.5</v>
      </c>
      <c r="M92" s="92">
        <v>14.5</v>
      </c>
      <c r="N92" s="92">
        <v>0</v>
      </c>
      <c r="O92" s="92">
        <v>0</v>
      </c>
      <c r="P92" s="92">
        <v>14.5</v>
      </c>
      <c r="Q92" s="92">
        <v>0</v>
      </c>
      <c r="R92" s="92">
        <v>14.5</v>
      </c>
      <c r="S92" s="92">
        <v>0</v>
      </c>
      <c r="T92" s="92">
        <v>0</v>
      </c>
      <c r="U92" s="92">
        <v>0</v>
      </c>
      <c r="V92" s="92">
        <v>14.5</v>
      </c>
      <c r="W92" s="93">
        <v>18952</v>
      </c>
      <c r="X92" s="93">
        <v>0</v>
      </c>
    </row>
    <row r="93" spans="1:24" s="89" customFormat="1" ht="15" x14ac:dyDescent="0.2">
      <c r="A93" s="90" t="s">
        <v>224</v>
      </c>
      <c r="B93" s="243">
        <v>31</v>
      </c>
      <c r="C93" s="90" t="s">
        <v>199</v>
      </c>
      <c r="D93" s="90" t="s">
        <v>229</v>
      </c>
      <c r="E93" s="90" t="s">
        <v>201</v>
      </c>
      <c r="F93" s="91">
        <v>38.9</v>
      </c>
      <c r="G93" s="91">
        <v>33.299999999999997</v>
      </c>
      <c r="H93" s="91">
        <v>22.2</v>
      </c>
      <c r="I93" s="91">
        <v>5.6</v>
      </c>
      <c r="J93" s="91">
        <v>0</v>
      </c>
      <c r="K93" s="92">
        <v>5.4459999999999997</v>
      </c>
      <c r="L93" s="92">
        <v>4.6619999999999999</v>
      </c>
      <c r="M93" s="92">
        <v>3.1080000000000001</v>
      </c>
      <c r="N93" s="92">
        <v>0.78400000000000003</v>
      </c>
      <c r="O93" s="92">
        <v>0</v>
      </c>
      <c r="P93" s="92">
        <v>10.108000000000001</v>
      </c>
      <c r="Q93" s="92">
        <v>21.783999999999999</v>
      </c>
      <c r="R93" s="92">
        <v>4.6619999999999999</v>
      </c>
      <c r="S93" s="92">
        <v>0</v>
      </c>
      <c r="T93" s="92">
        <v>0</v>
      </c>
      <c r="U93" s="92">
        <v>0</v>
      </c>
      <c r="V93" s="92">
        <v>26.446000000000002</v>
      </c>
      <c r="W93" s="93">
        <v>202996</v>
      </c>
      <c r="X93" s="93">
        <v>0</v>
      </c>
    </row>
    <row r="94" spans="1:24" s="89" customFormat="1" ht="15" x14ac:dyDescent="0.2">
      <c r="A94" s="90" t="s">
        <v>224</v>
      </c>
      <c r="B94" s="243">
        <v>31</v>
      </c>
      <c r="C94" s="90" t="s">
        <v>199</v>
      </c>
      <c r="D94" s="90" t="s">
        <v>229</v>
      </c>
      <c r="E94" s="90" t="s">
        <v>202</v>
      </c>
      <c r="F94" s="91">
        <v>40</v>
      </c>
      <c r="G94" s="91">
        <v>60</v>
      </c>
      <c r="H94" s="91">
        <v>0</v>
      </c>
      <c r="I94" s="91">
        <v>0</v>
      </c>
      <c r="J94" s="91">
        <v>0</v>
      </c>
      <c r="K94" s="92">
        <v>5.6</v>
      </c>
      <c r="L94" s="92">
        <v>8.4</v>
      </c>
      <c r="M94" s="92">
        <v>0</v>
      </c>
      <c r="N94" s="92">
        <v>0</v>
      </c>
      <c r="O94" s="92">
        <v>0</v>
      </c>
      <c r="P94" s="92">
        <v>14</v>
      </c>
      <c r="Q94" s="92">
        <v>22.4</v>
      </c>
      <c r="R94" s="92">
        <v>8.4</v>
      </c>
      <c r="S94" s="92">
        <v>0</v>
      </c>
      <c r="T94" s="92">
        <v>0</v>
      </c>
      <c r="U94" s="92">
        <v>0</v>
      </c>
      <c r="V94" s="92">
        <v>30.8</v>
      </c>
      <c r="W94" s="93">
        <v>57862</v>
      </c>
      <c r="X94" s="93">
        <v>0</v>
      </c>
    </row>
    <row r="95" spans="1:24" s="89" customFormat="1" ht="15" x14ac:dyDescent="0.2">
      <c r="A95" s="90" t="s">
        <v>224</v>
      </c>
      <c r="B95" s="243">
        <v>31</v>
      </c>
      <c r="C95" s="90" t="s">
        <v>199</v>
      </c>
      <c r="D95" s="90" t="s">
        <v>229</v>
      </c>
      <c r="E95" s="90" t="s">
        <v>203</v>
      </c>
      <c r="F95" s="91">
        <v>30</v>
      </c>
      <c r="G95" s="91">
        <v>60</v>
      </c>
      <c r="H95" s="91">
        <v>10</v>
      </c>
      <c r="I95" s="91">
        <v>0</v>
      </c>
      <c r="J95" s="91">
        <v>0</v>
      </c>
      <c r="K95" s="92">
        <v>4.2</v>
      </c>
      <c r="L95" s="92">
        <v>8.4</v>
      </c>
      <c r="M95" s="92">
        <v>1.4</v>
      </c>
      <c r="N95" s="92">
        <v>0</v>
      </c>
      <c r="O95" s="92">
        <v>0</v>
      </c>
      <c r="P95" s="92">
        <v>12.6</v>
      </c>
      <c r="Q95" s="92">
        <v>16.8</v>
      </c>
      <c r="R95" s="92">
        <v>8.4</v>
      </c>
      <c r="S95" s="92">
        <v>0</v>
      </c>
      <c r="T95" s="92">
        <v>0</v>
      </c>
      <c r="U95" s="92">
        <v>0</v>
      </c>
      <c r="V95" s="92">
        <v>25.2</v>
      </c>
      <c r="W95" s="93">
        <v>32938</v>
      </c>
      <c r="X95" s="93">
        <v>0</v>
      </c>
    </row>
    <row r="96" spans="1:24" s="89" customFormat="1" ht="15" x14ac:dyDescent="0.2">
      <c r="A96" s="90" t="s">
        <v>224</v>
      </c>
      <c r="B96" s="243">
        <v>32</v>
      </c>
      <c r="C96" s="90" t="s">
        <v>199</v>
      </c>
      <c r="D96" s="90" t="s">
        <v>230</v>
      </c>
      <c r="E96" s="90" t="s">
        <v>201</v>
      </c>
      <c r="F96" s="91">
        <v>13.7</v>
      </c>
      <c r="G96" s="91">
        <v>49</v>
      </c>
      <c r="H96" s="91">
        <v>37.299999999999997</v>
      </c>
      <c r="I96" s="91">
        <v>0</v>
      </c>
      <c r="J96" s="91">
        <v>0</v>
      </c>
      <c r="K96" s="92">
        <v>1.7809999999999999</v>
      </c>
      <c r="L96" s="92">
        <v>6.37</v>
      </c>
      <c r="M96" s="92">
        <v>4.8490000000000002</v>
      </c>
      <c r="N96" s="92">
        <v>0</v>
      </c>
      <c r="O96" s="92">
        <v>0</v>
      </c>
      <c r="P96" s="92">
        <v>8.1509999999999998</v>
      </c>
      <c r="Q96" s="92">
        <v>7.1239999999999997</v>
      </c>
      <c r="R96" s="92">
        <v>6.37</v>
      </c>
      <c r="S96" s="92">
        <v>0</v>
      </c>
      <c r="T96" s="92">
        <v>0</v>
      </c>
      <c r="U96" s="92">
        <v>0</v>
      </c>
      <c r="V96" s="92">
        <v>13.494</v>
      </c>
      <c r="W96" s="93">
        <v>103578</v>
      </c>
      <c r="X96" s="93">
        <v>0</v>
      </c>
    </row>
    <row r="97" spans="1:24" s="89" customFormat="1" ht="15" x14ac:dyDescent="0.2">
      <c r="A97" s="90" t="s">
        <v>224</v>
      </c>
      <c r="B97" s="243">
        <v>32</v>
      </c>
      <c r="C97" s="90" t="s">
        <v>199</v>
      </c>
      <c r="D97" s="90" t="s">
        <v>230</v>
      </c>
      <c r="E97" s="90" t="s">
        <v>202</v>
      </c>
      <c r="F97" s="91">
        <v>10</v>
      </c>
      <c r="G97" s="91">
        <v>70</v>
      </c>
      <c r="H97" s="91">
        <v>20</v>
      </c>
      <c r="I97" s="91">
        <v>0</v>
      </c>
      <c r="J97" s="91">
        <v>0</v>
      </c>
      <c r="K97" s="92">
        <v>1.3</v>
      </c>
      <c r="L97" s="92">
        <v>9.1</v>
      </c>
      <c r="M97" s="92">
        <v>2.6</v>
      </c>
      <c r="N97" s="92">
        <v>0</v>
      </c>
      <c r="O97" s="92">
        <v>0</v>
      </c>
      <c r="P97" s="92">
        <v>10.4</v>
      </c>
      <c r="Q97" s="92">
        <v>5.2</v>
      </c>
      <c r="R97" s="92">
        <v>9.1</v>
      </c>
      <c r="S97" s="92">
        <v>0</v>
      </c>
      <c r="T97" s="92">
        <v>0</v>
      </c>
      <c r="U97" s="92">
        <v>0</v>
      </c>
      <c r="V97" s="92">
        <v>14.3</v>
      </c>
      <c r="W97" s="93">
        <v>26865</v>
      </c>
      <c r="X97" s="93">
        <v>0</v>
      </c>
    </row>
    <row r="98" spans="1:24" s="89" customFormat="1" ht="15" x14ac:dyDescent="0.2">
      <c r="A98" s="90" t="s">
        <v>224</v>
      </c>
      <c r="B98" s="243">
        <v>32</v>
      </c>
      <c r="C98" s="90" t="s">
        <v>199</v>
      </c>
      <c r="D98" s="90" t="s">
        <v>230</v>
      </c>
      <c r="E98" s="90" t="s">
        <v>203</v>
      </c>
      <c r="F98" s="91">
        <v>0</v>
      </c>
      <c r="G98" s="91">
        <v>80</v>
      </c>
      <c r="H98" s="91">
        <v>20</v>
      </c>
      <c r="I98" s="91">
        <v>0</v>
      </c>
      <c r="J98" s="91">
        <v>0</v>
      </c>
      <c r="K98" s="92">
        <v>0</v>
      </c>
      <c r="L98" s="92">
        <v>10.4</v>
      </c>
      <c r="M98" s="92">
        <v>2.6</v>
      </c>
      <c r="N98" s="92">
        <v>0</v>
      </c>
      <c r="O98" s="92">
        <v>0</v>
      </c>
      <c r="P98" s="92">
        <v>10.4</v>
      </c>
      <c r="Q98" s="92">
        <v>0</v>
      </c>
      <c r="R98" s="92">
        <v>10.4</v>
      </c>
      <c r="S98" s="92">
        <v>0</v>
      </c>
      <c r="T98" s="92">
        <v>0</v>
      </c>
      <c r="U98" s="92">
        <v>0</v>
      </c>
      <c r="V98" s="92">
        <v>10.4</v>
      </c>
      <c r="W98" s="93">
        <v>13593</v>
      </c>
      <c r="X98" s="93">
        <v>0</v>
      </c>
    </row>
    <row r="99" spans="1:24" s="89" customFormat="1" ht="15" x14ac:dyDescent="0.2">
      <c r="A99" s="90" t="s">
        <v>224</v>
      </c>
      <c r="B99" s="243">
        <v>33</v>
      </c>
      <c r="C99" s="90" t="s">
        <v>199</v>
      </c>
      <c r="D99" s="90" t="s">
        <v>231</v>
      </c>
      <c r="E99" s="90" t="s">
        <v>201</v>
      </c>
      <c r="F99" s="91">
        <v>32.799999999999997</v>
      </c>
      <c r="G99" s="91">
        <v>36.1</v>
      </c>
      <c r="H99" s="91">
        <v>26.2</v>
      </c>
      <c r="I99" s="91">
        <v>4.9000000000000004</v>
      </c>
      <c r="J99" s="91">
        <v>0</v>
      </c>
      <c r="K99" s="92">
        <v>5.1529999999999996</v>
      </c>
      <c r="L99" s="92">
        <v>5.6710000000000003</v>
      </c>
      <c r="M99" s="92">
        <v>4.1159999999999997</v>
      </c>
      <c r="N99" s="92">
        <v>0.77</v>
      </c>
      <c r="O99" s="92">
        <v>0</v>
      </c>
      <c r="P99" s="92">
        <v>10.824</v>
      </c>
      <c r="Q99" s="92">
        <v>20.611999999999998</v>
      </c>
      <c r="R99" s="92">
        <v>5.6710000000000003</v>
      </c>
      <c r="S99" s="92">
        <v>0</v>
      </c>
      <c r="T99" s="92">
        <v>0</v>
      </c>
      <c r="U99" s="92">
        <v>0</v>
      </c>
      <c r="V99" s="92">
        <v>26.283000000000001</v>
      </c>
      <c r="W99" s="93">
        <v>201744</v>
      </c>
      <c r="X99" s="93">
        <v>0</v>
      </c>
    </row>
    <row r="100" spans="1:24" s="89" customFormat="1" ht="15" x14ac:dyDescent="0.2">
      <c r="A100" s="90" t="s">
        <v>224</v>
      </c>
      <c r="B100" s="243">
        <v>33</v>
      </c>
      <c r="C100" s="90" t="s">
        <v>199</v>
      </c>
      <c r="D100" s="90" t="s">
        <v>231</v>
      </c>
      <c r="E100" s="90" t="s">
        <v>202</v>
      </c>
      <c r="F100" s="91">
        <v>13.3</v>
      </c>
      <c r="G100" s="91">
        <v>73.400000000000006</v>
      </c>
      <c r="H100" s="91">
        <v>13.3</v>
      </c>
      <c r="I100" s="91">
        <v>0</v>
      </c>
      <c r="J100" s="91">
        <v>0</v>
      </c>
      <c r="K100" s="92">
        <v>2.089</v>
      </c>
      <c r="L100" s="92">
        <v>11.531000000000001</v>
      </c>
      <c r="M100" s="92">
        <v>2.089</v>
      </c>
      <c r="N100" s="92">
        <v>0</v>
      </c>
      <c r="O100" s="92">
        <v>0</v>
      </c>
      <c r="P100" s="92">
        <v>13.621</v>
      </c>
      <c r="Q100" s="92">
        <v>8.3580000000000005</v>
      </c>
      <c r="R100" s="92">
        <v>11.531000000000001</v>
      </c>
      <c r="S100" s="92">
        <v>0</v>
      </c>
      <c r="T100" s="92">
        <v>0</v>
      </c>
      <c r="U100" s="92">
        <v>0</v>
      </c>
      <c r="V100" s="92">
        <v>19.888999999999999</v>
      </c>
      <c r="W100" s="93">
        <v>37364</v>
      </c>
      <c r="X100" s="93">
        <v>0</v>
      </c>
    </row>
    <row r="101" spans="1:24" s="89" customFormat="1" ht="15" x14ac:dyDescent="0.2">
      <c r="A101" s="90" t="s">
        <v>224</v>
      </c>
      <c r="B101" s="243">
        <v>33</v>
      </c>
      <c r="C101" s="90" t="s">
        <v>199</v>
      </c>
      <c r="D101" s="90" t="s">
        <v>231</v>
      </c>
      <c r="E101" s="90" t="s">
        <v>203</v>
      </c>
      <c r="F101" s="91">
        <v>40</v>
      </c>
      <c r="G101" s="91">
        <v>40</v>
      </c>
      <c r="H101" s="91">
        <v>20</v>
      </c>
      <c r="I101" s="91">
        <v>0</v>
      </c>
      <c r="J101" s="91">
        <v>0</v>
      </c>
      <c r="K101" s="92">
        <v>6.2839999999999998</v>
      </c>
      <c r="L101" s="92">
        <v>6.2839999999999998</v>
      </c>
      <c r="M101" s="92">
        <v>3.1419999999999999</v>
      </c>
      <c r="N101" s="92">
        <v>0</v>
      </c>
      <c r="O101" s="92">
        <v>0</v>
      </c>
      <c r="P101" s="92">
        <v>12.568</v>
      </c>
      <c r="Q101" s="92">
        <v>25.135999999999999</v>
      </c>
      <c r="R101" s="92">
        <v>6.2839999999999998</v>
      </c>
      <c r="S101" s="92">
        <v>0</v>
      </c>
      <c r="T101" s="92">
        <v>0</v>
      </c>
      <c r="U101" s="92">
        <v>0</v>
      </c>
      <c r="V101" s="92">
        <v>31.42</v>
      </c>
      <c r="W101" s="93">
        <v>41068</v>
      </c>
      <c r="X101" s="93">
        <v>0</v>
      </c>
    </row>
    <row r="102" spans="1:24" s="89" customFormat="1" ht="15" x14ac:dyDescent="0.2">
      <c r="A102" s="90" t="s">
        <v>224</v>
      </c>
      <c r="B102" s="243">
        <v>34</v>
      </c>
      <c r="C102" s="90" t="s">
        <v>199</v>
      </c>
      <c r="D102" s="90" t="s">
        <v>232</v>
      </c>
      <c r="E102" s="90" t="s">
        <v>201</v>
      </c>
      <c r="F102" s="91">
        <v>35.299999999999997</v>
      </c>
      <c r="G102" s="91">
        <v>32.299999999999997</v>
      </c>
      <c r="H102" s="91">
        <v>29.5</v>
      </c>
      <c r="I102" s="91">
        <v>2.9</v>
      </c>
      <c r="J102" s="91">
        <v>0</v>
      </c>
      <c r="K102" s="92">
        <v>3.177</v>
      </c>
      <c r="L102" s="92">
        <v>2.907</v>
      </c>
      <c r="M102" s="92">
        <v>2.6549999999999998</v>
      </c>
      <c r="N102" s="92">
        <v>0.26100000000000001</v>
      </c>
      <c r="O102" s="92">
        <v>0</v>
      </c>
      <c r="P102" s="92">
        <v>6.0839999999999996</v>
      </c>
      <c r="Q102" s="92">
        <v>12.708</v>
      </c>
      <c r="R102" s="92">
        <v>2.907</v>
      </c>
      <c r="S102" s="92">
        <v>0</v>
      </c>
      <c r="T102" s="92">
        <v>0</v>
      </c>
      <c r="U102" s="92">
        <v>0</v>
      </c>
      <c r="V102" s="92">
        <v>15.615</v>
      </c>
      <c r="W102" s="93">
        <v>155816</v>
      </c>
      <c r="X102" s="93">
        <v>0</v>
      </c>
    </row>
    <row r="103" spans="1:24" s="89" customFormat="1" ht="15" x14ac:dyDescent="0.2">
      <c r="A103" s="90" t="s">
        <v>224</v>
      </c>
      <c r="B103" s="243">
        <v>34</v>
      </c>
      <c r="C103" s="90" t="s">
        <v>199</v>
      </c>
      <c r="D103" s="90" t="s">
        <v>232</v>
      </c>
      <c r="E103" s="90" t="s">
        <v>202</v>
      </c>
      <c r="F103" s="91">
        <v>0</v>
      </c>
      <c r="G103" s="91">
        <v>30</v>
      </c>
      <c r="H103" s="91">
        <v>30</v>
      </c>
      <c r="I103" s="91">
        <v>0</v>
      </c>
      <c r="J103" s="91">
        <v>40</v>
      </c>
      <c r="K103" s="92">
        <v>0</v>
      </c>
      <c r="L103" s="92">
        <v>2.7</v>
      </c>
      <c r="M103" s="92">
        <v>2.7</v>
      </c>
      <c r="N103" s="92">
        <v>0</v>
      </c>
      <c r="O103" s="92">
        <v>3.6</v>
      </c>
      <c r="P103" s="92">
        <v>2.7</v>
      </c>
      <c r="Q103" s="92">
        <v>0</v>
      </c>
      <c r="R103" s="92">
        <v>2.7</v>
      </c>
      <c r="S103" s="92">
        <v>0</v>
      </c>
      <c r="T103" s="92">
        <v>0</v>
      </c>
      <c r="U103" s="92">
        <v>0</v>
      </c>
      <c r="V103" s="92">
        <v>2.7</v>
      </c>
      <c r="W103" s="93">
        <v>6594</v>
      </c>
      <c r="X103" s="93">
        <v>0</v>
      </c>
    </row>
    <row r="104" spans="1:24" s="89" customFormat="1" ht="15" x14ac:dyDescent="0.2">
      <c r="A104" s="90" t="s">
        <v>224</v>
      </c>
      <c r="B104" s="243">
        <v>34</v>
      </c>
      <c r="C104" s="90" t="s">
        <v>199</v>
      </c>
      <c r="D104" s="90" t="s">
        <v>232</v>
      </c>
      <c r="E104" s="90" t="s">
        <v>203</v>
      </c>
      <c r="F104" s="91">
        <v>0</v>
      </c>
      <c r="G104" s="91">
        <v>50</v>
      </c>
      <c r="H104" s="91">
        <v>50</v>
      </c>
      <c r="I104" s="91">
        <v>0</v>
      </c>
      <c r="J104" s="91">
        <v>0</v>
      </c>
      <c r="K104" s="92">
        <v>0</v>
      </c>
      <c r="L104" s="92">
        <v>4.5</v>
      </c>
      <c r="M104" s="92">
        <v>4.5</v>
      </c>
      <c r="N104" s="92">
        <v>0</v>
      </c>
      <c r="O104" s="92">
        <v>0</v>
      </c>
      <c r="P104" s="92">
        <v>4.5</v>
      </c>
      <c r="Q104" s="92">
        <v>0</v>
      </c>
      <c r="R104" s="92">
        <v>4.5</v>
      </c>
      <c r="S104" s="92">
        <v>0</v>
      </c>
      <c r="T104" s="92">
        <v>0</v>
      </c>
      <c r="U104" s="92">
        <v>0</v>
      </c>
      <c r="V104" s="92">
        <v>4.5</v>
      </c>
      <c r="W104" s="93">
        <v>7646</v>
      </c>
      <c r="X104" s="93">
        <v>0</v>
      </c>
    </row>
    <row r="105" spans="1:24" s="89" customFormat="1" ht="15" x14ac:dyDescent="0.2">
      <c r="A105" s="90" t="s">
        <v>224</v>
      </c>
      <c r="B105" s="243">
        <v>35</v>
      </c>
      <c r="C105" s="90" t="s">
        <v>199</v>
      </c>
      <c r="D105" s="90" t="s">
        <v>233</v>
      </c>
      <c r="E105" s="90" t="s">
        <v>201</v>
      </c>
      <c r="F105" s="91">
        <v>48.6</v>
      </c>
      <c r="G105" s="91">
        <v>27.1</v>
      </c>
      <c r="H105" s="91">
        <v>24.3</v>
      </c>
      <c r="I105" s="91">
        <v>0</v>
      </c>
      <c r="J105" s="91">
        <v>0</v>
      </c>
      <c r="K105" s="92">
        <v>5.1029999999999998</v>
      </c>
      <c r="L105" s="92">
        <v>2.8450000000000002</v>
      </c>
      <c r="M105" s="92">
        <v>2.5510000000000002</v>
      </c>
      <c r="N105" s="92">
        <v>0</v>
      </c>
      <c r="O105" s="92">
        <v>0</v>
      </c>
      <c r="P105" s="92">
        <v>7.9480000000000004</v>
      </c>
      <c r="Q105" s="92">
        <v>20.411999999999999</v>
      </c>
      <c r="R105" s="92">
        <v>2.8450000000000002</v>
      </c>
      <c r="S105" s="92">
        <v>0</v>
      </c>
      <c r="T105" s="92">
        <v>0</v>
      </c>
      <c r="U105" s="92">
        <v>0</v>
      </c>
      <c r="V105" s="92">
        <v>23.257999999999999</v>
      </c>
      <c r="W105" s="93">
        <v>232078</v>
      </c>
      <c r="X105" s="93">
        <v>0</v>
      </c>
    </row>
    <row r="106" spans="1:24" s="89" customFormat="1" ht="15" x14ac:dyDescent="0.2">
      <c r="A106" s="90" t="s">
        <v>224</v>
      </c>
      <c r="B106" s="243">
        <v>35</v>
      </c>
      <c r="C106" s="90" t="s">
        <v>199</v>
      </c>
      <c r="D106" s="90" t="s">
        <v>233</v>
      </c>
      <c r="E106" s="90" t="s">
        <v>202</v>
      </c>
      <c r="F106" s="91">
        <v>20</v>
      </c>
      <c r="G106" s="91">
        <v>80</v>
      </c>
      <c r="H106" s="91">
        <v>0</v>
      </c>
      <c r="I106" s="91">
        <v>0</v>
      </c>
      <c r="J106" s="91">
        <v>0</v>
      </c>
      <c r="K106" s="92">
        <v>2.1</v>
      </c>
      <c r="L106" s="92">
        <v>8.4</v>
      </c>
      <c r="M106" s="92">
        <v>0</v>
      </c>
      <c r="N106" s="92">
        <v>0</v>
      </c>
      <c r="O106" s="92">
        <v>0</v>
      </c>
      <c r="P106" s="92">
        <v>10.5</v>
      </c>
      <c r="Q106" s="92">
        <v>8.4</v>
      </c>
      <c r="R106" s="92">
        <v>8.4</v>
      </c>
      <c r="S106" s="92">
        <v>0</v>
      </c>
      <c r="T106" s="92">
        <v>0</v>
      </c>
      <c r="U106" s="92">
        <v>0</v>
      </c>
      <c r="V106" s="92">
        <v>16.8</v>
      </c>
      <c r="W106" s="93">
        <v>41029</v>
      </c>
      <c r="X106" s="93">
        <v>0</v>
      </c>
    </row>
    <row r="107" spans="1:24" s="89" customFormat="1" ht="15" x14ac:dyDescent="0.2">
      <c r="A107" s="90" t="s">
        <v>224</v>
      </c>
      <c r="B107" s="243">
        <v>35</v>
      </c>
      <c r="C107" s="90" t="s">
        <v>199</v>
      </c>
      <c r="D107" s="90" t="s">
        <v>233</v>
      </c>
      <c r="E107" s="90" t="s">
        <v>203</v>
      </c>
      <c r="F107" s="91">
        <v>60</v>
      </c>
      <c r="G107" s="91">
        <v>40</v>
      </c>
      <c r="H107" s="91">
        <v>0</v>
      </c>
      <c r="I107" s="91">
        <v>0</v>
      </c>
      <c r="J107" s="91">
        <v>0</v>
      </c>
      <c r="K107" s="92">
        <v>6.3</v>
      </c>
      <c r="L107" s="92">
        <v>4.2</v>
      </c>
      <c r="M107" s="92">
        <v>0</v>
      </c>
      <c r="N107" s="92">
        <v>0</v>
      </c>
      <c r="O107" s="92">
        <v>0</v>
      </c>
      <c r="P107" s="92">
        <v>10.5</v>
      </c>
      <c r="Q107" s="92">
        <v>25.2</v>
      </c>
      <c r="R107" s="92">
        <v>4.2</v>
      </c>
      <c r="S107" s="92">
        <v>0</v>
      </c>
      <c r="T107" s="92">
        <v>0</v>
      </c>
      <c r="U107" s="92">
        <v>0</v>
      </c>
      <c r="V107" s="92">
        <v>29.4</v>
      </c>
      <c r="W107" s="93">
        <v>49956</v>
      </c>
      <c r="X107" s="93">
        <v>0</v>
      </c>
    </row>
    <row r="108" spans="1:24" s="89" customFormat="1" ht="30" x14ac:dyDescent="0.2">
      <c r="A108" s="90" t="s">
        <v>224</v>
      </c>
      <c r="B108" s="243">
        <v>36</v>
      </c>
      <c r="C108" s="90" t="s">
        <v>199</v>
      </c>
      <c r="D108" s="90" t="s">
        <v>234</v>
      </c>
      <c r="E108" s="90" t="s">
        <v>201</v>
      </c>
      <c r="F108" s="91">
        <v>33.299999999999997</v>
      </c>
      <c r="G108" s="91">
        <v>43.9</v>
      </c>
      <c r="H108" s="91">
        <v>22.8</v>
      </c>
      <c r="I108" s="91">
        <v>0</v>
      </c>
      <c r="J108" s="91">
        <v>0</v>
      </c>
      <c r="K108" s="92">
        <v>5.3280000000000003</v>
      </c>
      <c r="L108" s="92">
        <v>7.024</v>
      </c>
      <c r="M108" s="92">
        <v>3.6480000000000001</v>
      </c>
      <c r="N108" s="92">
        <v>0</v>
      </c>
      <c r="O108" s="92">
        <v>0</v>
      </c>
      <c r="P108" s="92">
        <v>12.352</v>
      </c>
      <c r="Q108" s="92">
        <v>21.312000000000001</v>
      </c>
      <c r="R108" s="92">
        <v>7.024</v>
      </c>
      <c r="S108" s="92">
        <v>0</v>
      </c>
      <c r="T108" s="92">
        <v>0</v>
      </c>
      <c r="U108" s="92">
        <v>0</v>
      </c>
      <c r="V108" s="92">
        <v>28.335999999999999</v>
      </c>
      <c r="W108" s="93">
        <v>217504</v>
      </c>
      <c r="X108" s="93">
        <v>0</v>
      </c>
    </row>
    <row r="109" spans="1:24" s="89" customFormat="1" ht="30" x14ac:dyDescent="0.2">
      <c r="A109" s="90" t="s">
        <v>224</v>
      </c>
      <c r="B109" s="243">
        <v>36</v>
      </c>
      <c r="C109" s="90" t="s">
        <v>199</v>
      </c>
      <c r="D109" s="90" t="s">
        <v>234</v>
      </c>
      <c r="E109" s="90" t="s">
        <v>202</v>
      </c>
      <c r="F109" s="91">
        <v>26.7</v>
      </c>
      <c r="G109" s="91">
        <v>60</v>
      </c>
      <c r="H109" s="91">
        <v>13.3</v>
      </c>
      <c r="I109" s="91">
        <v>0</v>
      </c>
      <c r="J109" s="91">
        <v>0</v>
      </c>
      <c r="K109" s="92">
        <v>4.2720000000000002</v>
      </c>
      <c r="L109" s="92">
        <v>9.6</v>
      </c>
      <c r="M109" s="92">
        <v>2.1280000000000001</v>
      </c>
      <c r="N109" s="92">
        <v>0</v>
      </c>
      <c r="O109" s="92">
        <v>0</v>
      </c>
      <c r="P109" s="92">
        <v>13.872</v>
      </c>
      <c r="Q109" s="92">
        <v>17.088000000000001</v>
      </c>
      <c r="R109" s="92">
        <v>9.6</v>
      </c>
      <c r="S109" s="92">
        <v>0</v>
      </c>
      <c r="T109" s="92">
        <v>0</v>
      </c>
      <c r="U109" s="92">
        <v>0</v>
      </c>
      <c r="V109" s="92">
        <v>26.687999999999999</v>
      </c>
      <c r="W109" s="93">
        <v>50137</v>
      </c>
      <c r="X109" s="93">
        <v>0</v>
      </c>
    </row>
    <row r="110" spans="1:24" s="89" customFormat="1" ht="30" x14ac:dyDescent="0.2">
      <c r="A110" s="90" t="s">
        <v>224</v>
      </c>
      <c r="B110" s="243">
        <v>36</v>
      </c>
      <c r="C110" s="90" t="s">
        <v>199</v>
      </c>
      <c r="D110" s="90" t="s">
        <v>234</v>
      </c>
      <c r="E110" s="90" t="s">
        <v>203</v>
      </c>
      <c r="F110" s="91">
        <v>90</v>
      </c>
      <c r="G110" s="91">
        <v>10</v>
      </c>
      <c r="H110" s="91">
        <v>0</v>
      </c>
      <c r="I110" s="91">
        <v>0</v>
      </c>
      <c r="J110" s="91">
        <v>0</v>
      </c>
      <c r="K110" s="92">
        <v>14.4</v>
      </c>
      <c r="L110" s="92">
        <v>1.6</v>
      </c>
      <c r="M110" s="92">
        <v>0</v>
      </c>
      <c r="N110" s="92">
        <v>0</v>
      </c>
      <c r="O110" s="92">
        <v>0</v>
      </c>
      <c r="P110" s="92">
        <v>16</v>
      </c>
      <c r="Q110" s="92">
        <v>57.6</v>
      </c>
      <c r="R110" s="92">
        <v>1.6</v>
      </c>
      <c r="S110" s="92">
        <v>0</v>
      </c>
      <c r="T110" s="92">
        <v>0</v>
      </c>
      <c r="U110" s="92">
        <v>0</v>
      </c>
      <c r="V110" s="92">
        <v>59.2</v>
      </c>
      <c r="W110" s="93">
        <v>77378</v>
      </c>
      <c r="X110" s="93">
        <v>0</v>
      </c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68" customFormat="1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2"/>
      <c r="W200" s="93"/>
      <c r="X200" s="98"/>
    </row>
    <row r="201" spans="1:24" ht="15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2"/>
      <c r="W201" s="93"/>
      <c r="X201" s="98"/>
    </row>
    <row r="202" spans="1:24" ht="15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2"/>
      <c r="W202" s="93"/>
      <c r="X202" s="98"/>
    </row>
    <row r="203" spans="1:24" ht="15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2"/>
      <c r="W203" s="93"/>
      <c r="X203" s="98"/>
    </row>
    <row r="204" spans="1:24" ht="15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2"/>
      <c r="W204" s="93"/>
      <c r="X204" s="98"/>
    </row>
    <row r="205" spans="1:24" ht="15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2"/>
      <c r="W205" s="93"/>
      <c r="X205" s="98"/>
    </row>
    <row r="206" spans="1:24" ht="15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2"/>
      <c r="W206" s="93"/>
      <c r="X206" s="98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2"/>
      <c r="X31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11 P15:P111 J15:J111 J17:J312 P17:P312 V17:V312">
    <cfRule type="expression" dxfId="19" priority="13">
      <formula>IF($A15&lt;&gt;"",1,0)</formula>
    </cfRule>
  </conditionalFormatting>
  <conditionalFormatting sqref="A216:X31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1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11 P15:P111 V15:V111">
    <cfRule type="expression" dxfId="14" priority="10">
      <formula>IF($A15&lt;&gt;"",1,0)</formula>
    </cfRule>
  </conditionalFormatting>
  <conditionalFormatting sqref="A15:X111 A17:X31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12 P16:P112 J16:J112">
    <cfRule type="expression" dxfId="11" priority="5">
      <formula>IF($A16&lt;&gt;"",1,0)</formula>
    </cfRule>
  </conditionalFormatting>
  <conditionalFormatting sqref="A16:X11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12 P16:P112 V16:V112">
    <cfRule type="expression" dxfId="8" priority="2">
      <formula>IF($A16&lt;&gt;"",1,0)</formula>
    </cfRule>
  </conditionalFormatting>
  <conditionalFormatting sqref="A16:X11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Nottingham, The</v>
      </c>
    </row>
    <row r="6" spans="1:8" ht="15.75" x14ac:dyDescent="0.25">
      <c r="A6" s="19" t="s">
        <v>56</v>
      </c>
      <c r="B6" s="240">
        <f>UKPRN</f>
        <v>10007154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13688000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14314000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12485000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9426000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12478250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12478250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2293652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12228000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11453000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11471000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13176000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12082000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1423707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5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Nottingham, The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9406247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34</v>
      </c>
      <c r="H12" s="93">
        <v>47</v>
      </c>
      <c r="I12" s="93">
        <v>17</v>
      </c>
      <c r="J12" s="93">
        <v>1</v>
      </c>
      <c r="K12" s="93">
        <v>1</v>
      </c>
      <c r="L12" s="135">
        <v>0.82653061224489799</v>
      </c>
      <c r="M12" s="135">
        <v>164.23</v>
      </c>
      <c r="N12" s="135">
        <v>217.183865772595</v>
      </c>
      <c r="O12" s="93">
        <v>934670</v>
      </c>
      <c r="P12" s="94"/>
    </row>
    <row r="13" spans="1:17" s="89" customFormat="1" ht="15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10007798</v>
      </c>
      <c r="F13" s="90" t="s">
        <v>235</v>
      </c>
      <c r="G13" s="93">
        <v>36</v>
      </c>
      <c r="H13" s="93">
        <v>49</v>
      </c>
      <c r="I13" s="93">
        <v>14</v>
      </c>
      <c r="J13" s="93">
        <v>0</v>
      </c>
      <c r="K13" s="93">
        <v>1</v>
      </c>
      <c r="L13" s="135">
        <v>0.85858585858585901</v>
      </c>
      <c r="M13" s="135">
        <v>0.15</v>
      </c>
      <c r="N13" s="135">
        <v>0.206060606060606</v>
      </c>
      <c r="O13" s="93">
        <v>887</v>
      </c>
      <c r="P13" s="94"/>
    </row>
    <row r="14" spans="1:17" s="89" customFormat="1" ht="15" x14ac:dyDescent="0.2">
      <c r="A14" s="90" t="s">
        <v>198</v>
      </c>
      <c r="B14" s="243">
        <v>2</v>
      </c>
      <c r="C14" s="90" t="s">
        <v>199</v>
      </c>
      <c r="D14" s="90" t="s">
        <v>204</v>
      </c>
      <c r="E14" s="90"/>
      <c r="F14" s="90"/>
      <c r="G14" s="93">
        <v>38</v>
      </c>
      <c r="H14" s="93">
        <v>44</v>
      </c>
      <c r="I14" s="93">
        <v>16</v>
      </c>
      <c r="J14" s="93">
        <v>2</v>
      </c>
      <c r="K14" s="93">
        <v>0</v>
      </c>
      <c r="L14" s="135">
        <v>0.83673469387755095</v>
      </c>
      <c r="M14" s="135">
        <v>10.9</v>
      </c>
      <c r="N14" s="135">
        <v>14.598133571012101</v>
      </c>
      <c r="O14" s="93">
        <v>62824</v>
      </c>
      <c r="P14" s="94"/>
    </row>
    <row r="15" spans="1:17" s="89" customFormat="1" ht="30" x14ac:dyDescent="0.2">
      <c r="A15" s="90" t="s">
        <v>198</v>
      </c>
      <c r="B15" s="243">
        <v>3</v>
      </c>
      <c r="C15" s="90" t="s">
        <v>198</v>
      </c>
      <c r="D15" s="90" t="s">
        <v>205</v>
      </c>
      <c r="E15" s="90"/>
      <c r="F15" s="90"/>
      <c r="G15" s="93">
        <v>51</v>
      </c>
      <c r="H15" s="93">
        <v>42</v>
      </c>
      <c r="I15" s="93">
        <v>6</v>
      </c>
      <c r="J15" s="93">
        <v>0</v>
      </c>
      <c r="K15" s="93">
        <v>1</v>
      </c>
      <c r="L15" s="135">
        <v>0.939393939393939</v>
      </c>
      <c r="M15" s="135">
        <v>89.01</v>
      </c>
      <c r="N15" s="135">
        <v>133.78095362244201</v>
      </c>
      <c r="O15" s="93">
        <v>575738</v>
      </c>
      <c r="P15" s="94"/>
    </row>
    <row r="16" spans="1:17" s="89" customFormat="1" ht="30" x14ac:dyDescent="0.2">
      <c r="A16" s="90" t="s">
        <v>198</v>
      </c>
      <c r="B16" s="243">
        <v>3</v>
      </c>
      <c r="C16" s="90" t="s">
        <v>206</v>
      </c>
      <c r="D16" s="90" t="s">
        <v>205</v>
      </c>
      <c r="E16" s="90"/>
      <c r="F16" s="90"/>
      <c r="G16" s="93">
        <v>38</v>
      </c>
      <c r="H16" s="93">
        <v>48</v>
      </c>
      <c r="I16" s="93">
        <v>12</v>
      </c>
      <c r="J16" s="93">
        <v>2</v>
      </c>
      <c r="K16" s="93">
        <v>0</v>
      </c>
      <c r="L16" s="135">
        <v>0.87755102040816302</v>
      </c>
      <c r="M16" s="135">
        <v>32.61</v>
      </c>
      <c r="N16" s="135">
        <v>45.787205675412999</v>
      </c>
      <c r="O16" s="93">
        <v>197049</v>
      </c>
      <c r="P16" s="94"/>
    </row>
    <row r="17" spans="1:16" s="89" customFormat="1" ht="30" x14ac:dyDescent="0.2">
      <c r="A17" s="90" t="s">
        <v>198</v>
      </c>
      <c r="B17" s="243">
        <v>3</v>
      </c>
      <c r="C17" s="90" t="s">
        <v>199</v>
      </c>
      <c r="D17" s="90" t="s">
        <v>205</v>
      </c>
      <c r="E17" s="90">
        <v>10004078</v>
      </c>
      <c r="F17" s="90" t="s">
        <v>236</v>
      </c>
      <c r="G17" s="93">
        <v>9</v>
      </c>
      <c r="H17" s="93">
        <v>52</v>
      </c>
      <c r="I17" s="93">
        <v>36</v>
      </c>
      <c r="J17" s="93">
        <v>3</v>
      </c>
      <c r="K17" s="93">
        <v>0</v>
      </c>
      <c r="L17" s="135">
        <v>0.62886597938144295</v>
      </c>
      <c r="M17" s="135">
        <v>0.05</v>
      </c>
      <c r="N17" s="135">
        <v>5.6346391752577302E-2</v>
      </c>
      <c r="O17" s="93">
        <v>242</v>
      </c>
      <c r="P17" s="94"/>
    </row>
    <row r="18" spans="1:16" s="89" customFormat="1" ht="15" x14ac:dyDescent="0.2">
      <c r="A18" s="90" t="s">
        <v>198</v>
      </c>
      <c r="B18" s="243">
        <v>4</v>
      </c>
      <c r="C18" s="90" t="s">
        <v>199</v>
      </c>
      <c r="D18" s="90" t="s">
        <v>207</v>
      </c>
      <c r="E18" s="90"/>
      <c r="F18" s="90"/>
      <c r="G18" s="93">
        <v>38</v>
      </c>
      <c r="H18" s="93">
        <v>44</v>
      </c>
      <c r="I18" s="93">
        <v>17</v>
      </c>
      <c r="J18" s="93">
        <v>1</v>
      </c>
      <c r="K18" s="93">
        <v>0</v>
      </c>
      <c r="L18" s="135">
        <v>0.82828282828282795</v>
      </c>
      <c r="M18" s="135">
        <v>115.56</v>
      </c>
      <c r="N18" s="135">
        <v>153.14968192595501</v>
      </c>
      <c r="O18" s="93">
        <v>659094</v>
      </c>
      <c r="P18" s="94"/>
    </row>
    <row r="19" spans="1:16" s="89" customFormat="1" ht="15" x14ac:dyDescent="0.2">
      <c r="A19" s="90" t="s">
        <v>198</v>
      </c>
      <c r="B19" s="243">
        <v>4</v>
      </c>
      <c r="C19" s="90" t="s">
        <v>199</v>
      </c>
      <c r="D19" s="90" t="s">
        <v>207</v>
      </c>
      <c r="E19" s="90">
        <v>10007796</v>
      </c>
      <c r="F19" s="90" t="s">
        <v>237</v>
      </c>
      <c r="G19" s="93">
        <v>22</v>
      </c>
      <c r="H19" s="93">
        <v>63</v>
      </c>
      <c r="I19" s="93">
        <v>14</v>
      </c>
      <c r="J19" s="93">
        <v>1</v>
      </c>
      <c r="K19" s="93">
        <v>0</v>
      </c>
      <c r="L19" s="135">
        <v>0.85858585858585901</v>
      </c>
      <c r="M19" s="135">
        <v>0.5</v>
      </c>
      <c r="N19" s="135">
        <v>0.68686868686868696</v>
      </c>
      <c r="O19" s="93">
        <v>2956</v>
      </c>
      <c r="P19" s="94"/>
    </row>
    <row r="20" spans="1:16" s="89" customFormat="1" ht="15" x14ac:dyDescent="0.2">
      <c r="A20" s="90" t="s">
        <v>198</v>
      </c>
      <c r="B20" s="243">
        <v>4</v>
      </c>
      <c r="C20" s="90" t="s">
        <v>199</v>
      </c>
      <c r="D20" s="90" t="s">
        <v>207</v>
      </c>
      <c r="E20" s="90">
        <v>10007151</v>
      </c>
      <c r="F20" s="90" t="s">
        <v>238</v>
      </c>
      <c r="G20" s="93">
        <v>13</v>
      </c>
      <c r="H20" s="93">
        <v>22</v>
      </c>
      <c r="I20" s="93">
        <v>55</v>
      </c>
      <c r="J20" s="93">
        <v>8</v>
      </c>
      <c r="K20" s="93">
        <v>2</v>
      </c>
      <c r="L20" s="135">
        <v>0.38888888888888901</v>
      </c>
      <c r="M20" s="135">
        <v>6.61</v>
      </c>
      <c r="N20" s="135">
        <v>4.1133493333333302</v>
      </c>
      <c r="O20" s="93">
        <v>17702</v>
      </c>
      <c r="P20" s="94"/>
    </row>
    <row r="21" spans="1:16" s="89" customFormat="1" ht="15" x14ac:dyDescent="0.2">
      <c r="A21" s="90" t="s">
        <v>198</v>
      </c>
      <c r="B21" s="243">
        <v>5</v>
      </c>
      <c r="C21" s="90" t="s">
        <v>199</v>
      </c>
      <c r="D21" s="90" t="s">
        <v>208</v>
      </c>
      <c r="E21" s="90"/>
      <c r="F21" s="90"/>
      <c r="G21" s="93">
        <v>23</v>
      </c>
      <c r="H21" s="93">
        <v>50</v>
      </c>
      <c r="I21" s="93">
        <v>22</v>
      </c>
      <c r="J21" s="93">
        <v>2</v>
      </c>
      <c r="K21" s="93">
        <v>3</v>
      </c>
      <c r="L21" s="135">
        <v>0.768421052631579</v>
      </c>
      <c r="M21" s="135">
        <v>173.08</v>
      </c>
      <c r="N21" s="135">
        <v>212.795690554386</v>
      </c>
      <c r="O21" s="93">
        <v>915786</v>
      </c>
      <c r="P21" s="94"/>
    </row>
    <row r="22" spans="1:16" s="89" customFormat="1" ht="15" x14ac:dyDescent="0.2">
      <c r="A22" s="90" t="s">
        <v>198</v>
      </c>
      <c r="B22" s="243">
        <v>6</v>
      </c>
      <c r="C22" s="90" t="s">
        <v>199</v>
      </c>
      <c r="D22" s="90" t="s">
        <v>209</v>
      </c>
      <c r="E22" s="90"/>
      <c r="F22" s="90"/>
      <c r="G22" s="93">
        <v>37</v>
      </c>
      <c r="H22" s="93">
        <v>43</v>
      </c>
      <c r="I22" s="93">
        <v>17</v>
      </c>
      <c r="J22" s="93">
        <v>1</v>
      </c>
      <c r="K22" s="93">
        <v>2</v>
      </c>
      <c r="L22" s="135">
        <v>0.82474226804123696</v>
      </c>
      <c r="M22" s="135">
        <v>221.61</v>
      </c>
      <c r="N22" s="135">
        <v>292.43602254295502</v>
      </c>
      <c r="O22" s="93">
        <v>1258525</v>
      </c>
      <c r="P22" s="94"/>
    </row>
    <row r="23" spans="1:16" s="89" customFormat="1" ht="15" x14ac:dyDescent="0.2">
      <c r="A23" s="90" t="s">
        <v>206</v>
      </c>
      <c r="B23" s="243">
        <v>8</v>
      </c>
      <c r="C23" s="90" t="s">
        <v>199</v>
      </c>
      <c r="D23" s="90" t="s">
        <v>210</v>
      </c>
      <c r="E23" s="90"/>
      <c r="F23" s="90"/>
      <c r="G23" s="93">
        <v>27</v>
      </c>
      <c r="H23" s="93">
        <v>68</v>
      </c>
      <c r="I23" s="93">
        <v>5</v>
      </c>
      <c r="J23" s="93">
        <v>0</v>
      </c>
      <c r="K23" s="93">
        <v>0</v>
      </c>
      <c r="L23" s="135">
        <v>0.95</v>
      </c>
      <c r="M23" s="135">
        <v>119.04</v>
      </c>
      <c r="N23" s="135">
        <v>180.947012272341</v>
      </c>
      <c r="O23" s="93">
        <v>778722</v>
      </c>
      <c r="P23" s="94"/>
    </row>
    <row r="24" spans="1:16" s="89" customFormat="1" ht="15" x14ac:dyDescent="0.2">
      <c r="A24" s="90" t="s">
        <v>206</v>
      </c>
      <c r="B24" s="243">
        <v>9</v>
      </c>
      <c r="C24" s="90" t="s">
        <v>199</v>
      </c>
      <c r="D24" s="90" t="s">
        <v>211</v>
      </c>
      <c r="E24" s="90"/>
      <c r="F24" s="90"/>
      <c r="G24" s="93">
        <v>37</v>
      </c>
      <c r="H24" s="93">
        <v>59</v>
      </c>
      <c r="I24" s="93">
        <v>4</v>
      </c>
      <c r="J24" s="93">
        <v>0</v>
      </c>
      <c r="K24" s="93">
        <v>0</v>
      </c>
      <c r="L24" s="135">
        <v>0.96</v>
      </c>
      <c r="M24" s="135">
        <v>98.05</v>
      </c>
      <c r="N24" s="135">
        <v>150.60999168000001</v>
      </c>
      <c r="O24" s="93">
        <v>648164</v>
      </c>
      <c r="P24" s="94"/>
    </row>
    <row r="25" spans="1:16" s="89" customFormat="1" ht="15" x14ac:dyDescent="0.2">
      <c r="A25" s="90" t="s">
        <v>206</v>
      </c>
      <c r="B25" s="243">
        <v>10</v>
      </c>
      <c r="C25" s="90" t="s">
        <v>199</v>
      </c>
      <c r="D25" s="90" t="s">
        <v>212</v>
      </c>
      <c r="E25" s="90"/>
      <c r="F25" s="90"/>
      <c r="G25" s="93">
        <v>32</v>
      </c>
      <c r="H25" s="93">
        <v>56</v>
      </c>
      <c r="I25" s="93">
        <v>11</v>
      </c>
      <c r="J25" s="93">
        <v>1</v>
      </c>
      <c r="K25" s="93">
        <v>0</v>
      </c>
      <c r="L25" s="135">
        <v>0.88888888888888895</v>
      </c>
      <c r="M25" s="135">
        <v>56.64</v>
      </c>
      <c r="N25" s="135">
        <v>80.553031111111096</v>
      </c>
      <c r="O25" s="93">
        <v>346667</v>
      </c>
      <c r="P25" s="94"/>
    </row>
    <row r="26" spans="1:16" s="89" customFormat="1" ht="15" x14ac:dyDescent="0.2">
      <c r="A26" s="90" t="s">
        <v>206</v>
      </c>
      <c r="B26" s="243">
        <v>11</v>
      </c>
      <c r="C26" s="90" t="s">
        <v>199</v>
      </c>
      <c r="D26" s="90" t="s">
        <v>213</v>
      </c>
      <c r="E26" s="90"/>
      <c r="F26" s="90"/>
      <c r="G26" s="93">
        <v>37</v>
      </c>
      <c r="H26" s="93">
        <v>51</v>
      </c>
      <c r="I26" s="93">
        <v>11</v>
      </c>
      <c r="J26" s="93">
        <v>1</v>
      </c>
      <c r="K26" s="93">
        <v>0</v>
      </c>
      <c r="L26" s="135">
        <v>0.88888888888888895</v>
      </c>
      <c r="M26" s="135">
        <v>46.43</v>
      </c>
      <c r="N26" s="135">
        <v>66.033494606965206</v>
      </c>
      <c r="O26" s="93">
        <v>284181</v>
      </c>
      <c r="P26" s="94"/>
    </row>
    <row r="27" spans="1:16" s="89" customFormat="1" ht="15" x14ac:dyDescent="0.2">
      <c r="A27" s="90" t="s">
        <v>206</v>
      </c>
      <c r="B27" s="243">
        <v>15</v>
      </c>
      <c r="C27" s="90" t="s">
        <v>199</v>
      </c>
      <c r="D27" s="90" t="s">
        <v>214</v>
      </c>
      <c r="E27" s="90"/>
      <c r="F27" s="90"/>
      <c r="G27" s="93">
        <v>27</v>
      </c>
      <c r="H27" s="93">
        <v>62</v>
      </c>
      <c r="I27" s="93">
        <v>11</v>
      </c>
      <c r="J27" s="93">
        <v>0</v>
      </c>
      <c r="K27" s="93">
        <v>0</v>
      </c>
      <c r="L27" s="135">
        <v>0.89</v>
      </c>
      <c r="M27" s="135">
        <v>236.96</v>
      </c>
      <c r="N27" s="135">
        <v>337.43204312888901</v>
      </c>
      <c r="O27" s="93">
        <v>1452169</v>
      </c>
      <c r="P27" s="94"/>
    </row>
    <row r="28" spans="1:16" s="89" customFormat="1" ht="15" x14ac:dyDescent="0.2">
      <c r="A28" s="90" t="s">
        <v>215</v>
      </c>
      <c r="B28" s="243">
        <v>16</v>
      </c>
      <c r="C28" s="90" t="s">
        <v>199</v>
      </c>
      <c r="D28" s="90" t="s">
        <v>216</v>
      </c>
      <c r="E28" s="90"/>
      <c r="F28" s="90"/>
      <c r="G28" s="93">
        <v>10</v>
      </c>
      <c r="H28" s="93">
        <v>55</v>
      </c>
      <c r="I28" s="93">
        <v>26</v>
      </c>
      <c r="J28" s="93">
        <v>8</v>
      </c>
      <c r="K28" s="93">
        <v>1</v>
      </c>
      <c r="L28" s="135">
        <v>0.71428571428571397</v>
      </c>
      <c r="M28" s="135">
        <v>13.1</v>
      </c>
      <c r="N28" s="135">
        <v>12.1625678571429</v>
      </c>
      <c r="O28" s="93">
        <v>52343</v>
      </c>
      <c r="P28" s="94"/>
    </row>
    <row r="29" spans="1:16" s="89" customFormat="1" ht="15" x14ac:dyDescent="0.2">
      <c r="A29" s="90" t="s">
        <v>215</v>
      </c>
      <c r="B29" s="243">
        <v>17</v>
      </c>
      <c r="C29" s="90" t="s">
        <v>198</v>
      </c>
      <c r="D29" s="90" t="s">
        <v>217</v>
      </c>
      <c r="E29" s="90"/>
      <c r="F29" s="90"/>
      <c r="G29" s="93">
        <v>6</v>
      </c>
      <c r="H29" s="93">
        <v>53</v>
      </c>
      <c r="I29" s="93">
        <v>37</v>
      </c>
      <c r="J29" s="93">
        <v>1</v>
      </c>
      <c r="K29" s="93">
        <v>3</v>
      </c>
      <c r="L29" s="135">
        <v>0.61458333333333304</v>
      </c>
      <c r="M29" s="135">
        <v>13.17</v>
      </c>
      <c r="N29" s="135">
        <v>10.522281250000001</v>
      </c>
      <c r="O29" s="93">
        <v>45284</v>
      </c>
      <c r="P29" s="94"/>
    </row>
    <row r="30" spans="1:16" s="89" customFormat="1" ht="15" x14ac:dyDescent="0.2">
      <c r="A30" s="90" t="s">
        <v>215</v>
      </c>
      <c r="B30" s="243">
        <v>17</v>
      </c>
      <c r="C30" s="90" t="s">
        <v>206</v>
      </c>
      <c r="D30" s="90" t="s">
        <v>217</v>
      </c>
      <c r="E30" s="90"/>
      <c r="F30" s="90"/>
      <c r="G30" s="93">
        <v>26</v>
      </c>
      <c r="H30" s="93">
        <v>47</v>
      </c>
      <c r="I30" s="93">
        <v>20</v>
      </c>
      <c r="J30" s="93">
        <v>7</v>
      </c>
      <c r="K30" s="93">
        <v>0</v>
      </c>
      <c r="L30" s="135">
        <v>0.78494623655913998</v>
      </c>
      <c r="M30" s="135">
        <v>35.97</v>
      </c>
      <c r="N30" s="135">
        <v>36.700503526881697</v>
      </c>
      <c r="O30" s="93">
        <v>157944</v>
      </c>
      <c r="P30" s="94"/>
    </row>
    <row r="31" spans="1:16" s="89" customFormat="1" ht="15" x14ac:dyDescent="0.2">
      <c r="A31" s="90" t="s">
        <v>215</v>
      </c>
      <c r="B31" s="243">
        <v>17</v>
      </c>
      <c r="C31" s="90" t="s">
        <v>198</v>
      </c>
      <c r="D31" s="90" t="s">
        <v>217</v>
      </c>
      <c r="E31" s="90">
        <v>10007796</v>
      </c>
      <c r="F31" s="90" t="s">
        <v>237</v>
      </c>
      <c r="G31" s="93">
        <v>35</v>
      </c>
      <c r="H31" s="93">
        <v>39</v>
      </c>
      <c r="I31" s="93">
        <v>25</v>
      </c>
      <c r="J31" s="93">
        <v>1</v>
      </c>
      <c r="K31" s="93">
        <v>0</v>
      </c>
      <c r="L31" s="135">
        <v>0.74747474747474796</v>
      </c>
      <c r="M31" s="135">
        <v>0.22</v>
      </c>
      <c r="N31" s="135">
        <v>0.21222303030303</v>
      </c>
      <c r="O31" s="93">
        <v>913</v>
      </c>
      <c r="P31" s="94"/>
    </row>
    <row r="32" spans="1:16" s="89" customFormat="1" ht="15" x14ac:dyDescent="0.2">
      <c r="A32" s="90" t="s">
        <v>215</v>
      </c>
      <c r="B32" s="243">
        <v>18</v>
      </c>
      <c r="C32" s="90" t="s">
        <v>199</v>
      </c>
      <c r="D32" s="90" t="s">
        <v>218</v>
      </c>
      <c r="E32" s="90"/>
      <c r="F32" s="90"/>
      <c r="G32" s="93">
        <v>18</v>
      </c>
      <c r="H32" s="93">
        <v>71</v>
      </c>
      <c r="I32" s="93">
        <v>10</v>
      </c>
      <c r="J32" s="93">
        <v>0</v>
      </c>
      <c r="K32" s="93">
        <v>1</v>
      </c>
      <c r="L32" s="135">
        <v>0.89898989898989901</v>
      </c>
      <c r="M32" s="135">
        <v>15.54</v>
      </c>
      <c r="N32" s="135">
        <v>13.971202020202</v>
      </c>
      <c r="O32" s="93">
        <v>60126</v>
      </c>
      <c r="P32" s="94"/>
    </row>
    <row r="33" spans="1:16" s="89" customFormat="1" ht="15" x14ac:dyDescent="0.2">
      <c r="A33" s="90" t="s">
        <v>215</v>
      </c>
      <c r="B33" s="243">
        <v>19</v>
      </c>
      <c r="C33" s="90" t="s">
        <v>199</v>
      </c>
      <c r="D33" s="90" t="s">
        <v>219</v>
      </c>
      <c r="E33" s="90"/>
      <c r="F33" s="90"/>
      <c r="G33" s="93">
        <v>28</v>
      </c>
      <c r="H33" s="93">
        <v>41</v>
      </c>
      <c r="I33" s="93">
        <v>26</v>
      </c>
      <c r="J33" s="93">
        <v>5</v>
      </c>
      <c r="K33" s="93">
        <v>0</v>
      </c>
      <c r="L33" s="135">
        <v>0.72631578947368403</v>
      </c>
      <c r="M33" s="135">
        <v>17.48</v>
      </c>
      <c r="N33" s="135">
        <v>12.698498526315801</v>
      </c>
      <c r="O33" s="93">
        <v>54649</v>
      </c>
      <c r="P33" s="94"/>
    </row>
    <row r="34" spans="1:16" s="89" customFormat="1" ht="15" x14ac:dyDescent="0.2">
      <c r="A34" s="90" t="s">
        <v>215</v>
      </c>
      <c r="B34" s="243">
        <v>19</v>
      </c>
      <c r="C34" s="90" t="s">
        <v>199</v>
      </c>
      <c r="D34" s="90" t="s">
        <v>219</v>
      </c>
      <c r="E34" s="90">
        <v>10007759</v>
      </c>
      <c r="F34" s="90" t="s">
        <v>239</v>
      </c>
      <c r="G34" s="93">
        <v>30</v>
      </c>
      <c r="H34" s="93">
        <v>48</v>
      </c>
      <c r="I34" s="93">
        <v>21</v>
      </c>
      <c r="J34" s="93">
        <v>1</v>
      </c>
      <c r="K34" s="93">
        <v>0</v>
      </c>
      <c r="L34" s="135">
        <v>0.78787878787878796</v>
      </c>
      <c r="M34" s="135">
        <v>0.2</v>
      </c>
      <c r="N34" s="135">
        <v>0.15757575757575801</v>
      </c>
      <c r="O34" s="93">
        <v>678</v>
      </c>
      <c r="P34" s="94"/>
    </row>
    <row r="35" spans="1:16" s="89" customFormat="1" ht="15" x14ac:dyDescent="0.2">
      <c r="A35" s="90" t="s">
        <v>215</v>
      </c>
      <c r="B35" s="243">
        <v>20</v>
      </c>
      <c r="C35" s="90" t="s">
        <v>199</v>
      </c>
      <c r="D35" s="90" t="s">
        <v>220</v>
      </c>
      <c r="E35" s="90"/>
      <c r="F35" s="90"/>
      <c r="G35" s="93">
        <v>37</v>
      </c>
      <c r="H35" s="93">
        <v>44</v>
      </c>
      <c r="I35" s="93">
        <v>18</v>
      </c>
      <c r="J35" s="93">
        <v>1</v>
      </c>
      <c r="K35" s="93">
        <v>0</v>
      </c>
      <c r="L35" s="135">
        <v>0.81818181818181801</v>
      </c>
      <c r="M35" s="135">
        <v>17.850000000000001</v>
      </c>
      <c r="N35" s="135">
        <v>14.6011636363636</v>
      </c>
      <c r="O35" s="93">
        <v>62837</v>
      </c>
      <c r="P35" s="94"/>
    </row>
    <row r="36" spans="1:16" s="89" customFormat="1" ht="15" x14ac:dyDescent="0.2">
      <c r="A36" s="90" t="s">
        <v>215</v>
      </c>
      <c r="B36" s="243">
        <v>21</v>
      </c>
      <c r="C36" s="90" t="s">
        <v>199</v>
      </c>
      <c r="D36" s="90" t="s">
        <v>221</v>
      </c>
      <c r="E36" s="90"/>
      <c r="F36" s="90"/>
      <c r="G36" s="93">
        <v>16</v>
      </c>
      <c r="H36" s="93">
        <v>52</v>
      </c>
      <c r="I36" s="93">
        <v>28</v>
      </c>
      <c r="J36" s="93">
        <v>3</v>
      </c>
      <c r="K36" s="93">
        <v>1</v>
      </c>
      <c r="L36" s="135">
        <v>0.70833333333333304</v>
      </c>
      <c r="M36" s="135">
        <v>17.440000000000001</v>
      </c>
      <c r="N36" s="135">
        <v>12.355033333333299</v>
      </c>
      <c r="O36" s="93">
        <v>53171</v>
      </c>
      <c r="P36" s="94"/>
    </row>
    <row r="37" spans="1:16" s="89" customFormat="1" ht="15" x14ac:dyDescent="0.2">
      <c r="A37" s="90" t="s">
        <v>215</v>
      </c>
      <c r="B37" s="243">
        <v>22</v>
      </c>
      <c r="C37" s="90" t="s">
        <v>199</v>
      </c>
      <c r="D37" s="90" t="s">
        <v>222</v>
      </c>
      <c r="E37" s="90"/>
      <c r="F37" s="90"/>
      <c r="G37" s="93">
        <v>40</v>
      </c>
      <c r="H37" s="93">
        <v>38</v>
      </c>
      <c r="I37" s="93">
        <v>18</v>
      </c>
      <c r="J37" s="93">
        <v>3</v>
      </c>
      <c r="K37" s="93">
        <v>1</v>
      </c>
      <c r="L37" s="135">
        <v>0.8125</v>
      </c>
      <c r="M37" s="135">
        <v>19.670000000000002</v>
      </c>
      <c r="N37" s="135">
        <v>15.980006250000001</v>
      </c>
      <c r="O37" s="93">
        <v>68771</v>
      </c>
      <c r="P37" s="94"/>
    </row>
    <row r="38" spans="1:16" s="89" customFormat="1" ht="15" x14ac:dyDescent="0.2">
      <c r="A38" s="90" t="s">
        <v>215</v>
      </c>
      <c r="B38" s="243">
        <v>25</v>
      </c>
      <c r="C38" s="90" t="s">
        <v>199</v>
      </c>
      <c r="D38" s="90" t="s">
        <v>223</v>
      </c>
      <c r="E38" s="90"/>
      <c r="F38" s="90"/>
      <c r="G38" s="93">
        <v>55</v>
      </c>
      <c r="H38" s="93">
        <v>29</v>
      </c>
      <c r="I38" s="93">
        <v>15</v>
      </c>
      <c r="J38" s="93">
        <v>0</v>
      </c>
      <c r="K38" s="93">
        <v>1</v>
      </c>
      <c r="L38" s="135">
        <v>0.84848484848484895</v>
      </c>
      <c r="M38" s="135">
        <v>35.6</v>
      </c>
      <c r="N38" s="135">
        <v>30.202542559927601</v>
      </c>
      <c r="O38" s="93">
        <v>129979</v>
      </c>
      <c r="P38" s="94"/>
    </row>
    <row r="39" spans="1:16" s="89" customFormat="1" ht="15" x14ac:dyDescent="0.2">
      <c r="A39" s="90" t="s">
        <v>215</v>
      </c>
      <c r="B39" s="243">
        <v>26</v>
      </c>
      <c r="C39" s="90" t="s">
        <v>199</v>
      </c>
      <c r="D39" s="90" t="s">
        <v>240</v>
      </c>
      <c r="E39" s="90">
        <v>10004113</v>
      </c>
      <c r="F39" s="90" t="s">
        <v>241</v>
      </c>
      <c r="G39" s="93">
        <v>44</v>
      </c>
      <c r="H39" s="93">
        <v>38</v>
      </c>
      <c r="I39" s="93">
        <v>16</v>
      </c>
      <c r="J39" s="93">
        <v>2</v>
      </c>
      <c r="K39" s="93">
        <v>0</v>
      </c>
      <c r="L39" s="135">
        <v>0.83673469387755095</v>
      </c>
      <c r="M39" s="135">
        <v>0.5</v>
      </c>
      <c r="N39" s="135">
        <v>0.54387755102040802</v>
      </c>
      <c r="O39" s="93">
        <v>2341</v>
      </c>
      <c r="P39" s="94"/>
    </row>
    <row r="40" spans="1:16" s="89" customFormat="1" ht="15" x14ac:dyDescent="0.2">
      <c r="A40" s="90" t="s">
        <v>224</v>
      </c>
      <c r="B40" s="243">
        <v>27</v>
      </c>
      <c r="C40" s="90" t="s">
        <v>198</v>
      </c>
      <c r="D40" s="90" t="s">
        <v>225</v>
      </c>
      <c r="E40" s="90"/>
      <c r="F40" s="90"/>
      <c r="G40" s="93">
        <v>31</v>
      </c>
      <c r="H40" s="93">
        <v>42</v>
      </c>
      <c r="I40" s="93">
        <v>21</v>
      </c>
      <c r="J40" s="93">
        <v>5</v>
      </c>
      <c r="K40" s="93">
        <v>1</v>
      </c>
      <c r="L40" s="135">
        <v>0.77659574468085102</v>
      </c>
      <c r="M40" s="135">
        <v>13.51</v>
      </c>
      <c r="N40" s="135">
        <v>10.4909542553191</v>
      </c>
      <c r="O40" s="93">
        <v>45149</v>
      </c>
      <c r="P40" s="94"/>
    </row>
    <row r="41" spans="1:16" s="89" customFormat="1" ht="15" x14ac:dyDescent="0.2">
      <c r="A41" s="90" t="s">
        <v>224</v>
      </c>
      <c r="B41" s="243">
        <v>27</v>
      </c>
      <c r="C41" s="90" t="s">
        <v>206</v>
      </c>
      <c r="D41" s="90" t="s">
        <v>225</v>
      </c>
      <c r="E41" s="90"/>
      <c r="F41" s="90"/>
      <c r="G41" s="93">
        <v>16</v>
      </c>
      <c r="H41" s="93">
        <v>45</v>
      </c>
      <c r="I41" s="93">
        <v>37</v>
      </c>
      <c r="J41" s="93">
        <v>2</v>
      </c>
      <c r="K41" s="93">
        <v>0</v>
      </c>
      <c r="L41" s="135">
        <v>0.62244897959183698</v>
      </c>
      <c r="M41" s="135">
        <v>4</v>
      </c>
      <c r="N41" s="135">
        <v>2.4892979591836699</v>
      </c>
      <c r="O41" s="93">
        <v>10713</v>
      </c>
      <c r="P41" s="94"/>
    </row>
    <row r="42" spans="1:16" s="89" customFormat="1" ht="15" x14ac:dyDescent="0.2">
      <c r="A42" s="90" t="s">
        <v>224</v>
      </c>
      <c r="B42" s="243">
        <v>28</v>
      </c>
      <c r="C42" s="90" t="s">
        <v>199</v>
      </c>
      <c r="D42" s="90" t="s">
        <v>226</v>
      </c>
      <c r="E42" s="90"/>
      <c r="F42" s="90"/>
      <c r="G42" s="93">
        <v>26</v>
      </c>
      <c r="H42" s="93">
        <v>43</v>
      </c>
      <c r="I42" s="93">
        <v>28</v>
      </c>
      <c r="J42" s="93">
        <v>3</v>
      </c>
      <c r="K42" s="93">
        <v>0</v>
      </c>
      <c r="L42" s="135">
        <v>0.71134020618556704</v>
      </c>
      <c r="M42" s="135">
        <v>16.739999999999998</v>
      </c>
      <c r="N42" s="135">
        <v>11.904562886597899</v>
      </c>
      <c r="O42" s="93">
        <v>51232</v>
      </c>
      <c r="P42" s="94"/>
    </row>
    <row r="43" spans="1:16" s="89" customFormat="1" ht="15" x14ac:dyDescent="0.2">
      <c r="A43" s="90" t="s">
        <v>224</v>
      </c>
      <c r="B43" s="243">
        <v>28</v>
      </c>
      <c r="C43" s="90" t="s">
        <v>199</v>
      </c>
      <c r="D43" s="90" t="s">
        <v>226</v>
      </c>
      <c r="E43" s="90">
        <v>10006840</v>
      </c>
      <c r="F43" s="90" t="s">
        <v>242</v>
      </c>
      <c r="G43" s="93">
        <v>16</v>
      </c>
      <c r="H43" s="93">
        <v>59</v>
      </c>
      <c r="I43" s="93">
        <v>24</v>
      </c>
      <c r="J43" s="93">
        <v>1</v>
      </c>
      <c r="K43" s="93">
        <v>0</v>
      </c>
      <c r="L43" s="135">
        <v>0.75757575757575801</v>
      </c>
      <c r="M43" s="135">
        <v>0.9</v>
      </c>
      <c r="N43" s="135">
        <v>0.68181818181818199</v>
      </c>
      <c r="O43" s="93">
        <v>2934</v>
      </c>
      <c r="P43" s="94"/>
    </row>
    <row r="44" spans="1:16" s="89" customFormat="1" ht="15" x14ac:dyDescent="0.2">
      <c r="A44" s="90" t="s">
        <v>224</v>
      </c>
      <c r="B44" s="243">
        <v>29</v>
      </c>
      <c r="C44" s="90" t="s">
        <v>199</v>
      </c>
      <c r="D44" s="90" t="s">
        <v>227</v>
      </c>
      <c r="E44" s="90"/>
      <c r="F44" s="90"/>
      <c r="G44" s="93">
        <v>48</v>
      </c>
      <c r="H44" s="93">
        <v>34</v>
      </c>
      <c r="I44" s="93">
        <v>16</v>
      </c>
      <c r="J44" s="93">
        <v>1</v>
      </c>
      <c r="K44" s="93">
        <v>1</v>
      </c>
      <c r="L44" s="135">
        <v>0.83673469387755095</v>
      </c>
      <c r="M44" s="135">
        <v>37.36</v>
      </c>
      <c r="N44" s="135">
        <v>31.259127959183701</v>
      </c>
      <c r="O44" s="93">
        <v>134526</v>
      </c>
      <c r="P44" s="94"/>
    </row>
    <row r="45" spans="1:16" s="89" customFormat="1" ht="15" x14ac:dyDescent="0.2">
      <c r="A45" s="90" t="s">
        <v>224</v>
      </c>
      <c r="B45" s="243">
        <v>29</v>
      </c>
      <c r="C45" s="90" t="s">
        <v>199</v>
      </c>
      <c r="D45" s="90" t="s">
        <v>227</v>
      </c>
      <c r="E45" s="90">
        <v>10006840</v>
      </c>
      <c r="F45" s="90" t="s">
        <v>242</v>
      </c>
      <c r="G45" s="93">
        <v>34</v>
      </c>
      <c r="H45" s="93">
        <v>53</v>
      </c>
      <c r="I45" s="93">
        <v>11</v>
      </c>
      <c r="J45" s="93">
        <v>2</v>
      </c>
      <c r="K45" s="93">
        <v>0</v>
      </c>
      <c r="L45" s="135">
        <v>0.88775510204081598</v>
      </c>
      <c r="M45" s="135">
        <v>1.2</v>
      </c>
      <c r="N45" s="135">
        <v>1.0673479591836701</v>
      </c>
      <c r="O45" s="93">
        <v>4593</v>
      </c>
      <c r="P45" s="94"/>
    </row>
    <row r="46" spans="1:16" s="89" customFormat="1" ht="15" x14ac:dyDescent="0.2">
      <c r="A46" s="90" t="s">
        <v>224</v>
      </c>
      <c r="B46" s="243">
        <v>29</v>
      </c>
      <c r="C46" s="90" t="s">
        <v>199</v>
      </c>
      <c r="D46" s="90" t="s">
        <v>227</v>
      </c>
      <c r="E46" s="90">
        <v>10007796</v>
      </c>
      <c r="F46" s="90" t="s">
        <v>237</v>
      </c>
      <c r="G46" s="93">
        <v>30</v>
      </c>
      <c r="H46" s="93">
        <v>49</v>
      </c>
      <c r="I46" s="93">
        <v>18</v>
      </c>
      <c r="J46" s="93">
        <v>3</v>
      </c>
      <c r="K46" s="93">
        <v>0</v>
      </c>
      <c r="L46" s="135">
        <v>0.81443298969072198</v>
      </c>
      <c r="M46" s="135">
        <v>1.71</v>
      </c>
      <c r="N46" s="135">
        <v>1.3947164948453601</v>
      </c>
      <c r="O46" s="93">
        <v>6002</v>
      </c>
      <c r="P46" s="94"/>
    </row>
    <row r="47" spans="1:16" s="89" customFormat="1" ht="15" x14ac:dyDescent="0.2">
      <c r="A47" s="90" t="s">
        <v>224</v>
      </c>
      <c r="B47" s="243">
        <v>29</v>
      </c>
      <c r="C47" s="90" t="s">
        <v>199</v>
      </c>
      <c r="D47" s="90" t="s">
        <v>227</v>
      </c>
      <c r="E47" s="90">
        <v>10004797</v>
      </c>
      <c r="F47" s="90" t="s">
        <v>243</v>
      </c>
      <c r="G47" s="93">
        <v>19</v>
      </c>
      <c r="H47" s="93">
        <v>51</v>
      </c>
      <c r="I47" s="93">
        <v>22</v>
      </c>
      <c r="J47" s="93">
        <v>8</v>
      </c>
      <c r="K47" s="93">
        <v>0</v>
      </c>
      <c r="L47" s="135">
        <v>0.76086956521739102</v>
      </c>
      <c r="M47" s="135">
        <v>0.2</v>
      </c>
      <c r="N47" s="135">
        <v>0.15217391304347799</v>
      </c>
      <c r="O47" s="93">
        <v>655</v>
      </c>
      <c r="P47" s="94"/>
    </row>
    <row r="48" spans="1:16" s="89" customFormat="1" ht="15" x14ac:dyDescent="0.2">
      <c r="A48" s="90" t="s">
        <v>224</v>
      </c>
      <c r="B48" s="243">
        <v>30</v>
      </c>
      <c r="C48" s="90" t="s">
        <v>199</v>
      </c>
      <c r="D48" s="90" t="s">
        <v>228</v>
      </c>
      <c r="E48" s="90"/>
      <c r="F48" s="90"/>
      <c r="G48" s="93">
        <v>28</v>
      </c>
      <c r="H48" s="93">
        <v>38</v>
      </c>
      <c r="I48" s="93">
        <v>32</v>
      </c>
      <c r="J48" s="93">
        <v>2</v>
      </c>
      <c r="K48" s="93">
        <v>0</v>
      </c>
      <c r="L48" s="135">
        <v>0.67346938775510201</v>
      </c>
      <c r="M48" s="135">
        <v>32.35</v>
      </c>
      <c r="N48" s="135">
        <v>21.787091632653102</v>
      </c>
      <c r="O48" s="93">
        <v>93763</v>
      </c>
      <c r="P48" s="94"/>
    </row>
    <row r="49" spans="1:16" s="89" customFormat="1" ht="15" x14ac:dyDescent="0.2">
      <c r="A49" s="90" t="s">
        <v>224</v>
      </c>
      <c r="B49" s="243">
        <v>30</v>
      </c>
      <c r="C49" s="90" t="s">
        <v>199</v>
      </c>
      <c r="D49" s="90" t="s">
        <v>228</v>
      </c>
      <c r="E49" s="90">
        <v>10006840</v>
      </c>
      <c r="F49" s="90" t="s">
        <v>242</v>
      </c>
      <c r="G49" s="93">
        <v>45</v>
      </c>
      <c r="H49" s="93">
        <v>42</v>
      </c>
      <c r="I49" s="93">
        <v>13</v>
      </c>
      <c r="J49" s="93">
        <v>0</v>
      </c>
      <c r="K49" s="93">
        <v>0</v>
      </c>
      <c r="L49" s="135">
        <v>0.87</v>
      </c>
      <c r="M49" s="135">
        <v>1.54</v>
      </c>
      <c r="N49" s="135">
        <v>1.3382339999999999</v>
      </c>
      <c r="O49" s="93">
        <v>5759</v>
      </c>
      <c r="P49" s="94"/>
    </row>
    <row r="50" spans="1:16" s="89" customFormat="1" ht="15" x14ac:dyDescent="0.2">
      <c r="A50" s="90" t="s">
        <v>224</v>
      </c>
      <c r="B50" s="243">
        <v>30</v>
      </c>
      <c r="C50" s="90" t="s">
        <v>199</v>
      </c>
      <c r="D50" s="90" t="s">
        <v>228</v>
      </c>
      <c r="E50" s="90">
        <v>10001883</v>
      </c>
      <c r="F50" s="90" t="s">
        <v>244</v>
      </c>
      <c r="G50" s="93">
        <v>16</v>
      </c>
      <c r="H50" s="93">
        <v>41</v>
      </c>
      <c r="I50" s="93">
        <v>40</v>
      </c>
      <c r="J50" s="93">
        <v>3</v>
      </c>
      <c r="K50" s="93">
        <v>0</v>
      </c>
      <c r="L50" s="135">
        <v>0.58762886597938102</v>
      </c>
      <c r="M50" s="135">
        <v>0.4</v>
      </c>
      <c r="N50" s="135">
        <v>0.23505154639175299</v>
      </c>
      <c r="O50" s="93">
        <v>1012</v>
      </c>
      <c r="P50" s="94"/>
    </row>
    <row r="51" spans="1:16" s="89" customFormat="1" ht="15" x14ac:dyDescent="0.2">
      <c r="A51" s="90" t="s">
        <v>224</v>
      </c>
      <c r="B51" s="243">
        <v>30</v>
      </c>
      <c r="C51" s="90" t="s">
        <v>199</v>
      </c>
      <c r="D51" s="90" t="s">
        <v>228</v>
      </c>
      <c r="E51" s="90">
        <v>10007792</v>
      </c>
      <c r="F51" s="90" t="s">
        <v>245</v>
      </c>
      <c r="G51" s="93">
        <v>43</v>
      </c>
      <c r="H51" s="93">
        <v>39</v>
      </c>
      <c r="I51" s="93">
        <v>18</v>
      </c>
      <c r="J51" s="93">
        <v>0</v>
      </c>
      <c r="K51" s="93">
        <v>0</v>
      </c>
      <c r="L51" s="135">
        <v>0.82</v>
      </c>
      <c r="M51" s="135">
        <v>0.5</v>
      </c>
      <c r="N51" s="135">
        <v>0.41</v>
      </c>
      <c r="O51" s="93">
        <v>1764</v>
      </c>
      <c r="P51" s="94"/>
    </row>
    <row r="52" spans="1:16" s="89" customFormat="1" ht="15" x14ac:dyDescent="0.2">
      <c r="A52" s="90" t="s">
        <v>224</v>
      </c>
      <c r="B52" s="243">
        <v>30</v>
      </c>
      <c r="C52" s="90" t="s">
        <v>199</v>
      </c>
      <c r="D52" s="90" t="s">
        <v>228</v>
      </c>
      <c r="E52" s="90">
        <v>10007796</v>
      </c>
      <c r="F52" s="90" t="s">
        <v>237</v>
      </c>
      <c r="G52" s="93">
        <v>30</v>
      </c>
      <c r="H52" s="93">
        <v>55</v>
      </c>
      <c r="I52" s="93">
        <v>14</v>
      </c>
      <c r="J52" s="93">
        <v>1</v>
      </c>
      <c r="K52" s="93">
        <v>0</v>
      </c>
      <c r="L52" s="135">
        <v>0.85858585858585901</v>
      </c>
      <c r="M52" s="135">
        <v>1.64</v>
      </c>
      <c r="N52" s="135">
        <v>1.4089393939393899</v>
      </c>
      <c r="O52" s="93">
        <v>6063</v>
      </c>
      <c r="P52" s="94"/>
    </row>
    <row r="53" spans="1:16" s="89" customFormat="1" ht="15" x14ac:dyDescent="0.2">
      <c r="A53" s="90" t="s">
        <v>224</v>
      </c>
      <c r="B53" s="243">
        <v>30</v>
      </c>
      <c r="C53" s="90" t="s">
        <v>199</v>
      </c>
      <c r="D53" s="90" t="s">
        <v>228</v>
      </c>
      <c r="E53" s="90">
        <v>10004797</v>
      </c>
      <c r="F53" s="90" t="s">
        <v>243</v>
      </c>
      <c r="G53" s="93">
        <v>11</v>
      </c>
      <c r="H53" s="93">
        <v>56</v>
      </c>
      <c r="I53" s="93">
        <v>31</v>
      </c>
      <c r="J53" s="93">
        <v>2</v>
      </c>
      <c r="K53" s="93">
        <v>0</v>
      </c>
      <c r="L53" s="135">
        <v>0.68367346938775497</v>
      </c>
      <c r="M53" s="135">
        <v>0.05</v>
      </c>
      <c r="N53" s="135">
        <v>3.3431632653061198E-2</v>
      </c>
      <c r="O53" s="93">
        <v>144</v>
      </c>
      <c r="P53" s="94"/>
    </row>
    <row r="54" spans="1:16" s="89" customFormat="1" ht="15" x14ac:dyDescent="0.2">
      <c r="A54" s="90" t="s">
        <v>224</v>
      </c>
      <c r="B54" s="243">
        <v>30</v>
      </c>
      <c r="C54" s="90" t="s">
        <v>199</v>
      </c>
      <c r="D54" s="90" t="s">
        <v>228</v>
      </c>
      <c r="E54" s="90">
        <v>10007163</v>
      </c>
      <c r="F54" s="90" t="s">
        <v>246</v>
      </c>
      <c r="G54" s="93">
        <v>46</v>
      </c>
      <c r="H54" s="93">
        <v>37</v>
      </c>
      <c r="I54" s="93">
        <v>16</v>
      </c>
      <c r="J54" s="93">
        <v>1</v>
      </c>
      <c r="K54" s="93">
        <v>0</v>
      </c>
      <c r="L54" s="135">
        <v>0.83838383838383801</v>
      </c>
      <c r="M54" s="135">
        <v>0.57999999999999996</v>
      </c>
      <c r="N54" s="135">
        <v>0.48827474747474697</v>
      </c>
      <c r="O54" s="93">
        <v>2101</v>
      </c>
      <c r="P54" s="94"/>
    </row>
    <row r="55" spans="1:16" s="89" customFormat="1" ht="15" x14ac:dyDescent="0.2">
      <c r="A55" s="90" t="s">
        <v>224</v>
      </c>
      <c r="B55" s="243">
        <v>31</v>
      </c>
      <c r="C55" s="90" t="s">
        <v>199</v>
      </c>
      <c r="D55" s="90" t="s">
        <v>229</v>
      </c>
      <c r="E55" s="90"/>
      <c r="F55" s="90"/>
      <c r="G55" s="93">
        <v>38</v>
      </c>
      <c r="H55" s="93">
        <v>42</v>
      </c>
      <c r="I55" s="93">
        <v>16</v>
      </c>
      <c r="J55" s="93">
        <v>4</v>
      </c>
      <c r="K55" s="93">
        <v>0</v>
      </c>
      <c r="L55" s="135">
        <v>0.83333333333333304</v>
      </c>
      <c r="M55" s="135">
        <v>6.1</v>
      </c>
      <c r="N55" s="135">
        <v>5.0873333333333299</v>
      </c>
      <c r="O55" s="93">
        <v>21894</v>
      </c>
      <c r="P55" s="94"/>
    </row>
    <row r="56" spans="1:16" s="89" customFormat="1" ht="15" x14ac:dyDescent="0.2">
      <c r="A56" s="90" t="s">
        <v>224</v>
      </c>
      <c r="B56" s="243">
        <v>31</v>
      </c>
      <c r="C56" s="90" t="s">
        <v>199</v>
      </c>
      <c r="D56" s="90" t="s">
        <v>229</v>
      </c>
      <c r="E56" s="90">
        <v>10006840</v>
      </c>
      <c r="F56" s="90" t="s">
        <v>242</v>
      </c>
      <c r="G56" s="93">
        <v>38</v>
      </c>
      <c r="H56" s="93">
        <v>43</v>
      </c>
      <c r="I56" s="93">
        <v>18</v>
      </c>
      <c r="J56" s="93">
        <v>1</v>
      </c>
      <c r="K56" s="93">
        <v>0</v>
      </c>
      <c r="L56" s="135">
        <v>0.81818181818181801</v>
      </c>
      <c r="M56" s="135">
        <v>0.61</v>
      </c>
      <c r="N56" s="135">
        <v>0.49827272727272698</v>
      </c>
      <c r="O56" s="93">
        <v>2144</v>
      </c>
      <c r="P56" s="94"/>
    </row>
    <row r="57" spans="1:16" s="89" customFormat="1" ht="15" x14ac:dyDescent="0.2">
      <c r="A57" s="90" t="s">
        <v>224</v>
      </c>
      <c r="B57" s="243">
        <v>32</v>
      </c>
      <c r="C57" s="90" t="s">
        <v>199</v>
      </c>
      <c r="D57" s="90" t="s">
        <v>230</v>
      </c>
      <c r="E57" s="90"/>
      <c r="F57" s="90"/>
      <c r="G57" s="93">
        <v>11</v>
      </c>
      <c r="H57" s="93">
        <v>58</v>
      </c>
      <c r="I57" s="93">
        <v>31</v>
      </c>
      <c r="J57" s="93">
        <v>0</v>
      </c>
      <c r="K57" s="93">
        <v>0</v>
      </c>
      <c r="L57" s="135">
        <v>0.69</v>
      </c>
      <c r="M57" s="135">
        <v>10.23</v>
      </c>
      <c r="N57" s="135">
        <v>7.057734</v>
      </c>
      <c r="O57" s="93">
        <v>30374</v>
      </c>
      <c r="P57" s="94"/>
    </row>
    <row r="58" spans="1:16" s="89" customFormat="1" ht="15" x14ac:dyDescent="0.2">
      <c r="A58" s="90" t="s">
        <v>224</v>
      </c>
      <c r="B58" s="243">
        <v>32</v>
      </c>
      <c r="C58" s="90" t="s">
        <v>199</v>
      </c>
      <c r="D58" s="90" t="s">
        <v>230</v>
      </c>
      <c r="E58" s="90">
        <v>10006840</v>
      </c>
      <c r="F58" s="90" t="s">
        <v>242</v>
      </c>
      <c r="G58" s="93">
        <v>49</v>
      </c>
      <c r="H58" s="93">
        <v>34</v>
      </c>
      <c r="I58" s="93">
        <v>15</v>
      </c>
      <c r="J58" s="93">
        <v>2</v>
      </c>
      <c r="K58" s="93">
        <v>0</v>
      </c>
      <c r="L58" s="135">
        <v>0.84693877551020402</v>
      </c>
      <c r="M58" s="135">
        <v>0.23</v>
      </c>
      <c r="N58" s="135">
        <v>0.19056122448979601</v>
      </c>
      <c r="O58" s="93">
        <v>820</v>
      </c>
      <c r="P58" s="94"/>
    </row>
    <row r="59" spans="1:16" s="89" customFormat="1" ht="15" x14ac:dyDescent="0.2">
      <c r="A59" s="90" t="s">
        <v>224</v>
      </c>
      <c r="B59" s="243">
        <v>33</v>
      </c>
      <c r="C59" s="90" t="s">
        <v>199</v>
      </c>
      <c r="D59" s="90" t="s">
        <v>231</v>
      </c>
      <c r="E59" s="90"/>
      <c r="F59" s="90"/>
      <c r="G59" s="93">
        <v>30</v>
      </c>
      <c r="H59" s="93">
        <v>44</v>
      </c>
      <c r="I59" s="93">
        <v>23</v>
      </c>
      <c r="J59" s="93">
        <v>3</v>
      </c>
      <c r="K59" s="93">
        <v>0</v>
      </c>
      <c r="L59" s="135">
        <v>0.76288659793814395</v>
      </c>
      <c r="M59" s="135">
        <v>15.56</v>
      </c>
      <c r="N59" s="135">
        <v>11.872956701030899</v>
      </c>
      <c r="O59" s="93">
        <v>51096</v>
      </c>
      <c r="P59" s="94"/>
    </row>
    <row r="60" spans="1:16" s="89" customFormat="1" ht="15" x14ac:dyDescent="0.2">
      <c r="A60" s="90" t="s">
        <v>224</v>
      </c>
      <c r="B60" s="243">
        <v>33</v>
      </c>
      <c r="C60" s="90" t="s">
        <v>199</v>
      </c>
      <c r="D60" s="90" t="s">
        <v>231</v>
      </c>
      <c r="E60" s="90">
        <v>10006840</v>
      </c>
      <c r="F60" s="90" t="s">
        <v>242</v>
      </c>
      <c r="G60" s="93">
        <v>51</v>
      </c>
      <c r="H60" s="93">
        <v>28</v>
      </c>
      <c r="I60" s="93">
        <v>17</v>
      </c>
      <c r="J60" s="93">
        <v>4</v>
      </c>
      <c r="K60" s="93">
        <v>0</v>
      </c>
      <c r="L60" s="135">
        <v>0.82291666666666696</v>
      </c>
      <c r="M60" s="135">
        <v>0.2</v>
      </c>
      <c r="N60" s="135">
        <v>0.164583333333333</v>
      </c>
      <c r="O60" s="93">
        <v>708</v>
      </c>
      <c r="P60" s="94"/>
    </row>
    <row r="61" spans="1:16" s="89" customFormat="1" ht="15" x14ac:dyDescent="0.2">
      <c r="A61" s="90" t="s">
        <v>224</v>
      </c>
      <c r="B61" s="243">
        <v>34</v>
      </c>
      <c r="C61" s="90" t="s">
        <v>199</v>
      </c>
      <c r="D61" s="90" t="s">
        <v>232</v>
      </c>
      <c r="E61" s="90"/>
      <c r="F61" s="90"/>
      <c r="G61" s="93">
        <v>23</v>
      </c>
      <c r="H61" s="93">
        <v>34</v>
      </c>
      <c r="I61" s="93">
        <v>33</v>
      </c>
      <c r="J61" s="93">
        <v>2</v>
      </c>
      <c r="K61" s="93">
        <v>8</v>
      </c>
      <c r="L61" s="135">
        <v>0.63333333333333297</v>
      </c>
      <c r="M61" s="135">
        <v>4.46</v>
      </c>
      <c r="N61" s="135">
        <v>3.6748111111111101</v>
      </c>
      <c r="O61" s="93">
        <v>15815</v>
      </c>
      <c r="P61" s="94"/>
    </row>
    <row r="62" spans="1:16" s="89" customFormat="1" ht="15" x14ac:dyDescent="0.2">
      <c r="A62" s="90" t="s">
        <v>224</v>
      </c>
      <c r="B62" s="243">
        <v>35</v>
      </c>
      <c r="C62" s="90" t="s">
        <v>199</v>
      </c>
      <c r="D62" s="90" t="s">
        <v>233</v>
      </c>
      <c r="E62" s="90"/>
      <c r="F62" s="90"/>
      <c r="G62" s="93">
        <v>45</v>
      </c>
      <c r="H62" s="93">
        <v>39</v>
      </c>
      <c r="I62" s="93">
        <v>16</v>
      </c>
      <c r="J62" s="93">
        <v>0</v>
      </c>
      <c r="K62" s="93">
        <v>0</v>
      </c>
      <c r="L62" s="135">
        <v>0.84</v>
      </c>
      <c r="M62" s="135">
        <v>8.6199999999999992</v>
      </c>
      <c r="N62" s="135">
        <v>9.4115111999999996</v>
      </c>
      <c r="O62" s="93">
        <v>40503</v>
      </c>
      <c r="P62" s="94"/>
    </row>
    <row r="63" spans="1:16" s="89" customFormat="1" ht="30" x14ac:dyDescent="0.2">
      <c r="A63" s="90" t="s">
        <v>224</v>
      </c>
      <c r="B63" s="243">
        <v>36</v>
      </c>
      <c r="C63" s="90" t="s">
        <v>199</v>
      </c>
      <c r="D63" s="90" t="s">
        <v>234</v>
      </c>
      <c r="E63" s="90"/>
      <c r="F63" s="90"/>
      <c r="G63" s="93">
        <v>40</v>
      </c>
      <c r="H63" s="93">
        <v>43</v>
      </c>
      <c r="I63" s="93">
        <v>17</v>
      </c>
      <c r="J63" s="93">
        <v>0</v>
      </c>
      <c r="K63" s="93">
        <v>0</v>
      </c>
      <c r="L63" s="135">
        <v>0.83</v>
      </c>
      <c r="M63" s="135">
        <v>14.58</v>
      </c>
      <c r="N63" s="135">
        <v>12.099491</v>
      </c>
      <c r="O63" s="93">
        <v>52071</v>
      </c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35"/>
      <c r="M64" s="135"/>
      <c r="N64" s="135"/>
      <c r="O64" s="93"/>
      <c r="P64" s="94"/>
    </row>
    <row r="65" spans="1:16" s="89" customFormat="1" ht="15" x14ac:dyDescent="0.2">
      <c r="A65" s="136"/>
      <c r="B65" s="244"/>
      <c r="C65" s="136"/>
      <c r="D65" s="136"/>
      <c r="E65" s="136"/>
      <c r="F65" s="136"/>
      <c r="G65" s="137"/>
      <c r="H65" s="137"/>
      <c r="I65" s="137"/>
      <c r="J65" s="137"/>
      <c r="K65" s="137"/>
      <c r="L65" s="138"/>
      <c r="M65" s="139"/>
      <c r="N65" s="139"/>
      <c r="O65" s="137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89" customFormat="1" ht="15" x14ac:dyDescent="0.2">
      <c r="A115" s="90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3"/>
      <c r="P115" s="94"/>
    </row>
    <row r="116" spans="1:16" s="89" customFormat="1" ht="15" x14ac:dyDescent="0.2">
      <c r="A116" s="90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3"/>
      <c r="P116" s="94"/>
    </row>
    <row r="117" spans="1:16" s="89" customFormat="1" ht="15" x14ac:dyDescent="0.2">
      <c r="A117" s="90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3"/>
      <c r="P117" s="94"/>
    </row>
    <row r="118" spans="1:16" s="89" customFormat="1" ht="15" x14ac:dyDescent="0.2">
      <c r="A118" s="90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3"/>
      <c r="P118" s="94"/>
    </row>
    <row r="119" spans="1:16" s="89" customFormat="1" ht="15" x14ac:dyDescent="0.2">
      <c r="A119" s="90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3"/>
      <c r="P119" s="94"/>
    </row>
    <row r="120" spans="1:16" s="89" customFormat="1" ht="15" x14ac:dyDescent="0.2">
      <c r="A120" s="90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3"/>
      <c r="P120" s="94"/>
    </row>
    <row r="121" spans="1:16" s="89" customFormat="1" ht="15" x14ac:dyDescent="0.2">
      <c r="A121" s="90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3"/>
      <c r="P121" s="94"/>
    </row>
    <row r="122" spans="1:16" s="89" customFormat="1" ht="15" x14ac:dyDescent="0.2">
      <c r="A122" s="90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3"/>
      <c r="P122" s="94"/>
    </row>
    <row r="123" spans="1:16" s="89" customFormat="1" ht="15" x14ac:dyDescent="0.2">
      <c r="A123" s="90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3"/>
      <c r="P123" s="94"/>
    </row>
    <row r="124" spans="1:16" s="89" customFormat="1" ht="15" x14ac:dyDescent="0.2">
      <c r="A124" s="90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3"/>
      <c r="P124" s="94"/>
    </row>
    <row r="125" spans="1:16" s="89" customFormat="1" ht="15" x14ac:dyDescent="0.2">
      <c r="A125" s="90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3"/>
      <c r="P125" s="94"/>
    </row>
    <row r="126" spans="1:16" s="89" customFormat="1" ht="15" x14ac:dyDescent="0.2">
      <c r="A126" s="90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3"/>
      <c r="P126" s="94"/>
    </row>
    <row r="127" spans="1:16" s="89" customFormat="1" ht="15" x14ac:dyDescent="0.2">
      <c r="A127" s="90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3"/>
      <c r="P127" s="94"/>
    </row>
    <row r="128" spans="1:16" s="89" customFormat="1" ht="15" x14ac:dyDescent="0.2">
      <c r="A128" s="90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3"/>
      <c r="P128" s="94"/>
    </row>
    <row r="129" spans="1:16" s="89" customFormat="1" ht="15" x14ac:dyDescent="0.2">
      <c r="A129" s="90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3"/>
      <c r="P129" s="94"/>
    </row>
    <row r="130" spans="1:16" s="89" customFormat="1" ht="15" x14ac:dyDescent="0.2">
      <c r="A130" s="90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3"/>
      <c r="P130" s="94"/>
    </row>
    <row r="131" spans="1:16" s="89" customFormat="1" ht="15" x14ac:dyDescent="0.2">
      <c r="A131" s="90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3"/>
      <c r="P131" s="94"/>
    </row>
    <row r="132" spans="1:16" s="89" customFormat="1" ht="15" x14ac:dyDescent="0.2">
      <c r="A132" s="90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3"/>
      <c r="P132" s="94"/>
    </row>
    <row r="133" spans="1:16" s="68" customFormat="1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6" ht="15" x14ac:dyDescent="0.2">
      <c r="A134" s="95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8"/>
    </row>
    <row r="135" spans="1:16" ht="15" x14ac:dyDescent="0.2">
      <c r="A135" s="95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8"/>
    </row>
    <row r="136" spans="1:16" ht="15" x14ac:dyDescent="0.2">
      <c r="A136" s="95"/>
      <c r="B136" s="243"/>
      <c r="C136" s="90"/>
      <c r="D136" s="90"/>
      <c r="E136" s="90"/>
      <c r="F136" s="90"/>
      <c r="G136" s="93"/>
      <c r="H136" s="93"/>
      <c r="I136" s="93"/>
      <c r="J136" s="93"/>
      <c r="K136" s="93"/>
      <c r="L136" s="140"/>
      <c r="M136" s="135"/>
      <c r="N136" s="135"/>
      <c r="O136" s="98"/>
    </row>
    <row r="137" spans="1:16" ht="15" x14ac:dyDescent="0.2">
      <c r="A137" s="95"/>
      <c r="B137" s="243"/>
      <c r="C137" s="90"/>
      <c r="D137" s="90"/>
      <c r="E137" s="90"/>
      <c r="F137" s="90"/>
      <c r="G137" s="93"/>
      <c r="H137" s="93"/>
      <c r="I137" s="93"/>
      <c r="J137" s="93"/>
      <c r="K137" s="93"/>
      <c r="L137" s="140"/>
      <c r="M137" s="135"/>
      <c r="N137" s="135"/>
      <c r="O137" s="98"/>
    </row>
    <row r="138" spans="1:16" ht="15" x14ac:dyDescent="0.2">
      <c r="A138" s="95"/>
      <c r="B138" s="243"/>
      <c r="C138" s="90"/>
      <c r="D138" s="90"/>
      <c r="E138" s="90"/>
      <c r="F138" s="90"/>
      <c r="G138" s="93"/>
      <c r="H138" s="93"/>
      <c r="I138" s="93"/>
      <c r="J138" s="93"/>
      <c r="K138" s="93"/>
      <c r="L138" s="140"/>
      <c r="M138" s="135"/>
      <c r="N138" s="135"/>
      <c r="O138" s="98"/>
    </row>
    <row r="139" spans="1:16" ht="15" x14ac:dyDescent="0.2">
      <c r="A139" s="95"/>
      <c r="B139" s="243"/>
      <c r="C139" s="90"/>
      <c r="D139" s="90"/>
      <c r="E139" s="90"/>
      <c r="F139" s="90"/>
      <c r="G139" s="93"/>
      <c r="H139" s="93"/>
      <c r="I139" s="93"/>
      <c r="J139" s="93"/>
      <c r="K139" s="93"/>
      <c r="L139" s="140"/>
      <c r="M139" s="135"/>
      <c r="N139" s="135"/>
      <c r="O139" s="98"/>
    </row>
    <row r="140" spans="1:16" ht="15" x14ac:dyDescent="0.2">
      <c r="A140" s="95"/>
      <c r="B140" s="243"/>
      <c r="C140" s="90"/>
      <c r="D140" s="90"/>
      <c r="E140" s="90"/>
      <c r="F140" s="90"/>
      <c r="G140" s="93"/>
      <c r="H140" s="93"/>
      <c r="I140" s="93"/>
      <c r="J140" s="93"/>
      <c r="K140" s="93"/>
      <c r="L140" s="140"/>
      <c r="M140" s="135"/>
      <c r="N140" s="135"/>
      <c r="O140" s="98"/>
    </row>
    <row r="141" spans="1:16" ht="15" x14ac:dyDescent="0.2">
      <c r="A141" s="95"/>
      <c r="B141" s="243"/>
      <c r="C141" s="90"/>
      <c r="D141" s="90"/>
      <c r="E141" s="90"/>
      <c r="F141" s="90"/>
      <c r="G141" s="93"/>
      <c r="H141" s="93"/>
      <c r="I141" s="93"/>
      <c r="J141" s="93"/>
      <c r="K141" s="93"/>
      <c r="L141" s="140"/>
      <c r="M141" s="135"/>
      <c r="N141" s="135"/>
      <c r="O141" s="98"/>
    </row>
    <row r="142" spans="1:16" ht="15" x14ac:dyDescent="0.2">
      <c r="A142" s="95"/>
      <c r="B142" s="243"/>
      <c r="C142" s="90"/>
      <c r="D142" s="90"/>
      <c r="E142" s="90"/>
      <c r="F142" s="90"/>
      <c r="G142" s="93"/>
      <c r="H142" s="93"/>
      <c r="I142" s="93"/>
      <c r="J142" s="93"/>
      <c r="K142" s="93"/>
      <c r="L142" s="140"/>
      <c r="M142" s="135"/>
      <c r="N142" s="135"/>
      <c r="O142" s="98"/>
    </row>
    <row r="143" spans="1:16" ht="15" x14ac:dyDescent="0.2">
      <c r="A143" s="95"/>
      <c r="B143" s="243"/>
      <c r="C143" s="90"/>
      <c r="D143" s="90"/>
      <c r="E143" s="90"/>
      <c r="F143" s="90"/>
      <c r="G143" s="93"/>
      <c r="H143" s="93"/>
      <c r="I143" s="93"/>
      <c r="J143" s="93"/>
      <c r="K143" s="93"/>
      <c r="L143" s="140"/>
      <c r="M143" s="135"/>
      <c r="N143" s="135"/>
      <c r="O143" s="98"/>
    </row>
    <row r="144" spans="1:16" ht="15" x14ac:dyDescent="0.2">
      <c r="A144" s="95"/>
      <c r="B144" s="243"/>
      <c r="C144" s="90"/>
      <c r="D144" s="90"/>
      <c r="E144" s="90"/>
      <c r="F144" s="90"/>
      <c r="G144" s="93"/>
      <c r="H144" s="93"/>
      <c r="I144" s="93"/>
      <c r="J144" s="93"/>
      <c r="K144" s="93"/>
      <c r="L144" s="140"/>
      <c r="M144" s="135"/>
      <c r="N144" s="135"/>
      <c r="O144" s="98"/>
    </row>
    <row r="145" spans="1:15" ht="15" x14ac:dyDescent="0.2">
      <c r="A145" s="95"/>
      <c r="B145" s="243"/>
      <c r="C145" s="90"/>
      <c r="D145" s="90"/>
      <c r="E145" s="90"/>
      <c r="F145" s="90"/>
      <c r="G145" s="93"/>
      <c r="H145" s="93"/>
      <c r="I145" s="93"/>
      <c r="J145" s="93"/>
      <c r="K145" s="93"/>
      <c r="L145" s="140"/>
      <c r="M145" s="135"/>
      <c r="N145" s="135"/>
      <c r="O145" s="98"/>
    </row>
    <row r="146" spans="1:15" ht="15" x14ac:dyDescent="0.2">
      <c r="A146" s="95"/>
      <c r="B146" s="243"/>
      <c r="C146" s="90"/>
      <c r="D146" s="90"/>
      <c r="E146" s="90"/>
      <c r="F146" s="90"/>
      <c r="G146" s="93"/>
      <c r="H146" s="93"/>
      <c r="I146" s="93"/>
      <c r="J146" s="93"/>
      <c r="K146" s="93"/>
      <c r="L146" s="140"/>
      <c r="M146" s="135"/>
      <c r="N146" s="135"/>
      <c r="O146" s="98"/>
    </row>
    <row r="147" spans="1:15" ht="15" x14ac:dyDescent="0.2">
      <c r="A147" s="95"/>
      <c r="B147" s="243"/>
      <c r="C147" s="90"/>
      <c r="D147" s="90"/>
      <c r="E147" s="90"/>
      <c r="F147" s="90"/>
      <c r="G147" s="93"/>
      <c r="H147" s="93"/>
      <c r="I147" s="93"/>
      <c r="J147" s="93"/>
      <c r="K147" s="93"/>
      <c r="L147" s="140"/>
      <c r="M147" s="135"/>
      <c r="N147" s="135"/>
      <c r="O147" s="98"/>
    </row>
    <row r="148" spans="1:15" ht="15" x14ac:dyDescent="0.2">
      <c r="A148" s="95"/>
      <c r="B148" s="243"/>
      <c r="C148" s="90"/>
      <c r="D148" s="90"/>
      <c r="E148" s="90"/>
      <c r="F148" s="90"/>
      <c r="G148" s="93"/>
      <c r="H148" s="93"/>
      <c r="I148" s="93"/>
      <c r="J148" s="93"/>
      <c r="K148" s="93"/>
      <c r="L148" s="140"/>
      <c r="M148" s="135"/>
      <c r="N148" s="135"/>
      <c r="O148" s="98"/>
    </row>
    <row r="149" spans="1:15" ht="15" x14ac:dyDescent="0.2">
      <c r="A149" s="95"/>
      <c r="B149" s="243"/>
      <c r="C149" s="90"/>
      <c r="D149" s="90"/>
      <c r="E149" s="90"/>
      <c r="F149" s="90"/>
      <c r="G149" s="93"/>
      <c r="H149" s="93"/>
      <c r="I149" s="93"/>
      <c r="J149" s="93"/>
      <c r="K149" s="93"/>
      <c r="L149" s="140"/>
      <c r="M149" s="135"/>
      <c r="N149" s="135"/>
      <c r="O149" s="98"/>
    </row>
    <row r="150" spans="1:15" ht="15" x14ac:dyDescent="0.2">
      <c r="A150" s="95"/>
      <c r="B150" s="243"/>
      <c r="C150" s="90"/>
      <c r="D150" s="90"/>
      <c r="E150" s="90"/>
      <c r="F150" s="90"/>
      <c r="G150" s="93"/>
      <c r="H150" s="93"/>
      <c r="I150" s="93"/>
      <c r="J150" s="93"/>
      <c r="K150" s="93"/>
      <c r="L150" s="140"/>
      <c r="M150" s="135"/>
      <c r="N150" s="135"/>
      <c r="O150" s="98"/>
    </row>
    <row r="151" spans="1:15" ht="15" x14ac:dyDescent="0.2">
      <c r="A151" s="95"/>
      <c r="B151" s="243"/>
      <c r="C151" s="90"/>
      <c r="D151" s="90"/>
      <c r="E151" s="90"/>
      <c r="F151" s="90"/>
      <c r="G151" s="93"/>
      <c r="H151" s="93"/>
      <c r="I151" s="93"/>
      <c r="J151" s="93"/>
      <c r="K151" s="93"/>
      <c r="L151" s="140"/>
      <c r="M151" s="135"/>
      <c r="N151" s="135"/>
      <c r="O151" s="98"/>
    </row>
    <row r="152" spans="1:15" ht="15" x14ac:dyDescent="0.2">
      <c r="A152" s="95"/>
      <c r="B152" s="243"/>
      <c r="C152" s="90"/>
      <c r="D152" s="90"/>
      <c r="E152" s="90"/>
      <c r="F152" s="90"/>
      <c r="G152" s="93"/>
      <c r="H152" s="93"/>
      <c r="I152" s="93"/>
      <c r="J152" s="93"/>
      <c r="K152" s="93"/>
      <c r="L152" s="140"/>
      <c r="M152" s="135"/>
      <c r="N152" s="135"/>
      <c r="O152" s="98"/>
    </row>
    <row r="153" spans="1:15" ht="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1"/>
      <c r="M153" s="142"/>
      <c r="N153" s="142"/>
      <c r="O153" s="98"/>
    </row>
    <row r="154" spans="1:15" ht="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1"/>
      <c r="M154" s="142"/>
      <c r="N154" s="142"/>
      <c r="O154" s="98"/>
    </row>
    <row r="155" spans="1:15" ht="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1"/>
      <c r="M155" s="142"/>
      <c r="N155" s="142"/>
      <c r="O155" s="98"/>
    </row>
    <row r="156" spans="1:15" ht="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1"/>
      <c r="M156" s="142"/>
      <c r="N156" s="142"/>
      <c r="O156" s="98"/>
    </row>
    <row r="157" spans="1:15" ht="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1"/>
      <c r="M157" s="142"/>
      <c r="N157" s="142"/>
      <c r="O157" s="98"/>
    </row>
    <row r="158" spans="1:15" ht="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1"/>
      <c r="M158" s="142"/>
      <c r="N158" s="142"/>
      <c r="O158" s="98"/>
    </row>
    <row r="159" spans="1:15" ht="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1"/>
      <c r="M159" s="142"/>
      <c r="N159" s="142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8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8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8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8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8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8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8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8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8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8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8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8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8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8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8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8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8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8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x14ac:dyDescent="0.2">
      <c r="A258" s="95"/>
      <c r="B258" s="245"/>
      <c r="C258" s="95"/>
      <c r="D258" s="90"/>
      <c r="E258" s="95"/>
      <c r="F258" s="95"/>
      <c r="G258" s="98"/>
      <c r="H258" s="98"/>
      <c r="I258" s="98"/>
      <c r="J258" s="98"/>
      <c r="K258" s="98"/>
      <c r="L258" s="143"/>
      <c r="M258" s="144"/>
      <c r="N258" s="144"/>
      <c r="O258" s="99"/>
    </row>
    <row r="259" spans="1:15" x14ac:dyDescent="0.2">
      <c r="A259" s="95"/>
      <c r="B259" s="245"/>
      <c r="C259" s="95"/>
      <c r="D259" s="90"/>
      <c r="E259" s="95"/>
      <c r="F259" s="95"/>
      <c r="G259" s="98"/>
      <c r="H259" s="98"/>
      <c r="I259" s="98"/>
      <c r="J259" s="98"/>
      <c r="K259" s="98"/>
      <c r="L259" s="143"/>
      <c r="M259" s="144"/>
      <c r="N259" s="144"/>
      <c r="O259" s="99"/>
    </row>
    <row r="260" spans="1:15" x14ac:dyDescent="0.2">
      <c r="A260" s="95"/>
      <c r="B260" s="245"/>
      <c r="C260" s="95"/>
      <c r="D260" s="90"/>
      <c r="E260" s="95"/>
      <c r="F260" s="95"/>
      <c r="G260" s="98"/>
      <c r="H260" s="98"/>
      <c r="I260" s="98"/>
      <c r="J260" s="98"/>
      <c r="K260" s="98"/>
      <c r="L260" s="143"/>
      <c r="M260" s="144"/>
      <c r="N260" s="144"/>
      <c r="O260" s="99"/>
    </row>
    <row r="261" spans="1:15" x14ac:dyDescent="0.2">
      <c r="A261" s="95"/>
      <c r="B261" s="245"/>
      <c r="C261" s="95"/>
      <c r="D261" s="90"/>
      <c r="E261" s="95"/>
      <c r="F261" s="95"/>
      <c r="G261" s="98"/>
      <c r="H261" s="98"/>
      <c r="I261" s="98"/>
      <c r="J261" s="98"/>
      <c r="K261" s="98"/>
      <c r="L261" s="143"/>
      <c r="M261" s="144"/>
      <c r="N261" s="144"/>
      <c r="O261" s="99"/>
    </row>
    <row r="262" spans="1:15" x14ac:dyDescent="0.2">
      <c r="A262" s="95"/>
      <c r="B262" s="245"/>
      <c r="C262" s="95"/>
      <c r="D262" s="90"/>
      <c r="E262" s="95"/>
      <c r="F262" s="95"/>
      <c r="G262" s="98"/>
      <c r="H262" s="98"/>
      <c r="I262" s="98"/>
      <c r="J262" s="98"/>
      <c r="K262" s="98"/>
      <c r="L262" s="143"/>
      <c r="M262" s="144"/>
      <c r="N262" s="144"/>
      <c r="O262" s="99"/>
    </row>
    <row r="263" spans="1:15" x14ac:dyDescent="0.2">
      <c r="A263" s="95"/>
      <c r="B263" s="245"/>
      <c r="C263" s="95"/>
      <c r="D263" s="90"/>
      <c r="E263" s="95"/>
      <c r="F263" s="95"/>
      <c r="G263" s="98"/>
      <c r="H263" s="98"/>
      <c r="I263" s="98"/>
      <c r="J263" s="98"/>
      <c r="K263" s="98"/>
      <c r="L263" s="143"/>
      <c r="M263" s="144"/>
      <c r="N263" s="144"/>
      <c r="O263" s="99"/>
    </row>
    <row r="264" spans="1:15" x14ac:dyDescent="0.2">
      <c r="A264" s="95"/>
      <c r="B264" s="245"/>
      <c r="C264" s="95"/>
      <c r="D264" s="90"/>
      <c r="E264" s="95"/>
      <c r="F264" s="95"/>
      <c r="G264" s="98"/>
      <c r="H264" s="98"/>
      <c r="I264" s="98"/>
      <c r="J264" s="98"/>
      <c r="K264" s="98"/>
      <c r="L264" s="143"/>
      <c r="M264" s="144"/>
      <c r="N264" s="144"/>
      <c r="O264" s="99"/>
    </row>
    <row r="265" spans="1:15" x14ac:dyDescent="0.2">
      <c r="A265" s="95"/>
      <c r="B265" s="245"/>
      <c r="C265" s="95"/>
      <c r="D265" s="90"/>
      <c r="E265" s="95"/>
      <c r="F265" s="95"/>
      <c r="G265" s="98"/>
      <c r="H265" s="98"/>
      <c r="I265" s="98"/>
      <c r="J265" s="98"/>
      <c r="K265" s="98"/>
      <c r="L265" s="143"/>
      <c r="M265" s="144"/>
      <c r="N265" s="144"/>
      <c r="O265" s="99"/>
    </row>
    <row r="266" spans="1:15" x14ac:dyDescent="0.2">
      <c r="A266" s="95"/>
      <c r="B266" s="245"/>
      <c r="C266" s="95"/>
      <c r="D266" s="90"/>
      <c r="E266" s="95"/>
      <c r="F266" s="95"/>
      <c r="G266" s="98"/>
      <c r="H266" s="98"/>
      <c r="I266" s="98"/>
      <c r="J266" s="98"/>
      <c r="K266" s="98"/>
      <c r="L266" s="143"/>
      <c r="M266" s="144"/>
      <c r="N266" s="144"/>
      <c r="O266" s="99"/>
    </row>
    <row r="267" spans="1:15" x14ac:dyDescent="0.2">
      <c r="A267" s="95"/>
      <c r="B267" s="245"/>
      <c r="C267" s="95"/>
      <c r="D267" s="90"/>
      <c r="E267" s="95"/>
      <c r="F267" s="95"/>
      <c r="G267" s="98"/>
      <c r="H267" s="98"/>
      <c r="I267" s="98"/>
      <c r="J267" s="98"/>
      <c r="K267" s="98"/>
      <c r="L267" s="143"/>
      <c r="M267" s="144"/>
      <c r="N267" s="144"/>
      <c r="O267" s="99"/>
    </row>
    <row r="268" spans="1:15" x14ac:dyDescent="0.2">
      <c r="A268" s="95"/>
      <c r="B268" s="245"/>
      <c r="C268" s="95"/>
      <c r="D268" s="90"/>
      <c r="E268" s="95"/>
      <c r="F268" s="95"/>
      <c r="G268" s="98"/>
      <c r="H268" s="98"/>
      <c r="I268" s="98"/>
      <c r="J268" s="98"/>
      <c r="K268" s="98"/>
      <c r="L268" s="143"/>
      <c r="M268" s="144"/>
      <c r="N268" s="144"/>
      <c r="O268" s="99"/>
    </row>
    <row r="269" spans="1:15" x14ac:dyDescent="0.2">
      <c r="A269" s="95"/>
      <c r="B269" s="245"/>
      <c r="C269" s="95"/>
      <c r="D269" s="90"/>
      <c r="E269" s="95"/>
      <c r="F269" s="95"/>
      <c r="G269" s="98"/>
      <c r="H269" s="98"/>
      <c r="I269" s="98"/>
      <c r="J269" s="98"/>
      <c r="K269" s="98"/>
      <c r="L269" s="143"/>
      <c r="M269" s="144"/>
      <c r="N269" s="144"/>
      <c r="O269" s="99"/>
    </row>
    <row r="270" spans="1:15" x14ac:dyDescent="0.2">
      <c r="A270" s="95"/>
      <c r="B270" s="245"/>
      <c r="C270" s="95"/>
      <c r="D270" s="90"/>
      <c r="E270" s="95"/>
      <c r="F270" s="95"/>
      <c r="G270" s="98"/>
      <c r="H270" s="98"/>
      <c r="I270" s="98"/>
      <c r="J270" s="98"/>
      <c r="K270" s="98"/>
      <c r="L270" s="143"/>
      <c r="M270" s="144"/>
      <c r="N270" s="144"/>
      <c r="O270" s="99"/>
    </row>
    <row r="271" spans="1:15" x14ac:dyDescent="0.2">
      <c r="A271" s="95"/>
      <c r="B271" s="245"/>
      <c r="C271" s="95"/>
      <c r="D271" s="90"/>
      <c r="E271" s="95"/>
      <c r="F271" s="95"/>
      <c r="G271" s="98"/>
      <c r="H271" s="98"/>
      <c r="I271" s="98"/>
      <c r="J271" s="98"/>
      <c r="K271" s="98"/>
      <c r="L271" s="143"/>
      <c r="M271" s="144"/>
      <c r="N271" s="144"/>
      <c r="O271" s="99"/>
    </row>
    <row r="272" spans="1:15" x14ac:dyDescent="0.2">
      <c r="A272" s="95"/>
      <c r="B272" s="245"/>
      <c r="C272" s="95"/>
      <c r="D272" s="90"/>
      <c r="E272" s="95"/>
      <c r="F272" s="95"/>
      <c r="G272" s="98"/>
      <c r="H272" s="98"/>
      <c r="I272" s="98"/>
      <c r="J272" s="98"/>
      <c r="K272" s="98"/>
      <c r="L272" s="143"/>
      <c r="M272" s="144"/>
      <c r="N272" s="144"/>
      <c r="O272" s="99"/>
    </row>
    <row r="273" spans="1:15" x14ac:dyDescent="0.2">
      <c r="A273" s="95"/>
      <c r="B273" s="245"/>
      <c r="C273" s="95"/>
      <c r="D273" s="90"/>
      <c r="E273" s="95"/>
      <c r="F273" s="95"/>
      <c r="G273" s="98"/>
      <c r="H273" s="98"/>
      <c r="I273" s="98"/>
      <c r="J273" s="98"/>
      <c r="K273" s="98"/>
      <c r="L273" s="143"/>
      <c r="M273" s="144"/>
      <c r="N273" s="144"/>
      <c r="O273" s="99"/>
    </row>
    <row r="274" spans="1:15" x14ac:dyDescent="0.2">
      <c r="A274" s="95"/>
      <c r="B274" s="245"/>
      <c r="C274" s="95"/>
      <c r="D274" s="90"/>
      <c r="E274" s="95"/>
      <c r="F274" s="95"/>
      <c r="G274" s="98"/>
      <c r="H274" s="98"/>
      <c r="I274" s="98"/>
      <c r="J274" s="98"/>
      <c r="K274" s="98"/>
      <c r="L274" s="143"/>
      <c r="M274" s="144"/>
      <c r="N274" s="144"/>
      <c r="O274" s="99"/>
    </row>
    <row r="275" spans="1:15" s="86" customFormat="1" ht="15" x14ac:dyDescent="0.2">
      <c r="A275" s="145"/>
      <c r="B275" s="246"/>
      <c r="C275" s="145"/>
      <c r="D275" s="145"/>
      <c r="E275" s="145"/>
      <c r="F275" s="145"/>
      <c r="G275" s="146"/>
      <c r="H275" s="146"/>
      <c r="I275" s="146"/>
      <c r="J275" s="146"/>
      <c r="K275" s="146"/>
      <c r="L275" s="147"/>
      <c r="M275" s="147"/>
      <c r="N275" s="147"/>
      <c r="O275" s="146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">
      <c r="A370" s="148"/>
      <c r="B370" s="247"/>
      <c r="C370" s="148"/>
      <c r="D370" s="145"/>
      <c r="E370" s="148"/>
      <c r="F370" s="148"/>
      <c r="G370" s="149"/>
      <c r="H370" s="149"/>
      <c r="I370" s="149"/>
      <c r="J370" s="149"/>
      <c r="K370" s="149"/>
      <c r="L370" s="150"/>
      <c r="M370" s="151"/>
      <c r="N370" s="151"/>
      <c r="O370" s="152"/>
    </row>
    <row r="371" spans="1:15" x14ac:dyDescent="0.2">
      <c r="A371" s="148"/>
      <c r="B371" s="247"/>
      <c r="C371" s="148"/>
      <c r="D371" s="145"/>
      <c r="E371" s="148"/>
      <c r="F371" s="148"/>
      <c r="G371" s="149"/>
      <c r="H371" s="149"/>
      <c r="I371" s="149"/>
      <c r="J371" s="149"/>
      <c r="K371" s="149"/>
      <c r="L371" s="150"/>
      <c r="M371" s="151"/>
      <c r="N371" s="151"/>
      <c r="O371" s="152"/>
    </row>
    <row r="372" spans="1:15" x14ac:dyDescent="0.2">
      <c r="A372" s="148"/>
      <c r="B372" s="247"/>
      <c r="C372" s="148"/>
      <c r="D372" s="145"/>
      <c r="E372" s="148"/>
      <c r="F372" s="148"/>
      <c r="G372" s="149"/>
      <c r="H372" s="149"/>
      <c r="I372" s="149"/>
      <c r="J372" s="149"/>
      <c r="K372" s="149"/>
      <c r="L372" s="150"/>
      <c r="M372" s="151"/>
      <c r="N372" s="151"/>
      <c r="O372" s="152"/>
    </row>
    <row r="373" spans="1:15" x14ac:dyDescent="0.2">
      <c r="A373" s="148"/>
      <c r="B373" s="247"/>
      <c r="C373" s="148"/>
      <c r="D373" s="145"/>
      <c r="E373" s="148"/>
      <c r="F373" s="148"/>
      <c r="G373" s="149"/>
      <c r="H373" s="149"/>
      <c r="I373" s="149"/>
      <c r="J373" s="149"/>
      <c r="K373" s="149"/>
      <c r="L373" s="150"/>
      <c r="M373" s="151"/>
      <c r="N373" s="151"/>
      <c r="O373" s="152"/>
    </row>
    <row r="374" spans="1:15" x14ac:dyDescent="0.2">
      <c r="A374" s="148"/>
      <c r="B374" s="247"/>
      <c r="C374" s="148"/>
      <c r="D374" s="145"/>
      <c r="E374" s="148"/>
      <c r="F374" s="148"/>
      <c r="G374" s="149"/>
      <c r="H374" s="149"/>
      <c r="I374" s="149"/>
      <c r="J374" s="149"/>
      <c r="K374" s="149"/>
      <c r="L374" s="150"/>
      <c r="M374" s="151"/>
      <c r="N374" s="151"/>
      <c r="O374" s="152"/>
    </row>
    <row r="375" spans="1:15" x14ac:dyDescent="0.2">
      <c r="A375" s="148"/>
      <c r="B375" s="247"/>
      <c r="C375" s="148"/>
      <c r="D375" s="145"/>
      <c r="E375" s="148"/>
      <c r="F375" s="148"/>
      <c r="G375" s="149"/>
      <c r="H375" s="149"/>
      <c r="I375" s="149"/>
      <c r="J375" s="149"/>
      <c r="K375" s="149"/>
      <c r="L375" s="150"/>
      <c r="M375" s="151"/>
      <c r="N375" s="151"/>
      <c r="O375" s="152"/>
    </row>
    <row r="376" spans="1:15" x14ac:dyDescent="0.2">
      <c r="A376" s="148"/>
      <c r="B376" s="247"/>
      <c r="C376" s="148"/>
      <c r="D376" s="145"/>
      <c r="E376" s="148"/>
      <c r="F376" s="148"/>
      <c r="G376" s="149"/>
      <c r="H376" s="149"/>
      <c r="I376" s="149"/>
      <c r="J376" s="149"/>
      <c r="K376" s="149"/>
      <c r="L376" s="150"/>
      <c r="M376" s="151"/>
      <c r="N376" s="151"/>
      <c r="O376" s="152"/>
    </row>
    <row r="377" spans="1:15" x14ac:dyDescent="0.2">
      <c r="A377" s="148"/>
      <c r="B377" s="247"/>
      <c r="C377" s="148"/>
      <c r="D377" s="145"/>
      <c r="E377" s="148"/>
      <c r="F377" s="148"/>
      <c r="G377" s="149"/>
      <c r="H377" s="149"/>
      <c r="I377" s="149"/>
      <c r="J377" s="149"/>
      <c r="K377" s="149"/>
      <c r="L377" s="150"/>
      <c r="M377" s="151"/>
      <c r="N377" s="151"/>
      <c r="O377" s="152"/>
    </row>
    <row r="378" spans="1:15" x14ac:dyDescent="0.2">
      <c r="A378" s="148"/>
      <c r="B378" s="247"/>
      <c r="C378" s="148"/>
      <c r="D378" s="145"/>
      <c r="E378" s="148"/>
      <c r="F378" s="148"/>
      <c r="G378" s="149"/>
      <c r="H378" s="149"/>
      <c r="I378" s="149"/>
      <c r="J378" s="149"/>
      <c r="K378" s="149"/>
      <c r="L378" s="150"/>
      <c r="M378" s="151"/>
      <c r="N378" s="151"/>
      <c r="O378" s="152"/>
    </row>
    <row r="379" spans="1:15" x14ac:dyDescent="0.2">
      <c r="A379" s="148"/>
      <c r="B379" s="247"/>
      <c r="C379" s="148"/>
      <c r="D379" s="145"/>
      <c r="E379" s="148"/>
      <c r="F379" s="148"/>
      <c r="G379" s="149"/>
      <c r="H379" s="149"/>
      <c r="I379" s="149"/>
      <c r="J379" s="149"/>
      <c r="K379" s="149"/>
      <c r="L379" s="150"/>
      <c r="M379" s="151"/>
      <c r="N379" s="151"/>
      <c r="O379" s="152"/>
    </row>
    <row r="380" spans="1:15" x14ac:dyDescent="0.2">
      <c r="A380" s="148"/>
      <c r="B380" s="247"/>
      <c r="C380" s="148"/>
      <c r="D380" s="145"/>
      <c r="E380" s="148"/>
      <c r="F380" s="148"/>
      <c r="G380" s="149"/>
      <c r="H380" s="149"/>
      <c r="I380" s="149"/>
      <c r="J380" s="149"/>
      <c r="K380" s="149"/>
      <c r="L380" s="150"/>
      <c r="M380" s="151"/>
      <c r="N380" s="151"/>
      <c r="O380" s="152"/>
    </row>
    <row r="381" spans="1:15" x14ac:dyDescent="0.2">
      <c r="A381" s="148"/>
      <c r="B381" s="247"/>
      <c r="C381" s="148"/>
      <c r="D381" s="145"/>
      <c r="E381" s="148"/>
      <c r="F381" s="148"/>
      <c r="G381" s="149"/>
      <c r="H381" s="149"/>
      <c r="I381" s="149"/>
      <c r="J381" s="149"/>
      <c r="K381" s="149"/>
      <c r="L381" s="150"/>
      <c r="M381" s="151"/>
      <c r="N381" s="151"/>
      <c r="O381" s="152"/>
    </row>
    <row r="382" spans="1:15" x14ac:dyDescent="0.2">
      <c r="A382" s="148"/>
      <c r="B382" s="247"/>
      <c r="C382" s="148"/>
      <c r="D382" s="145"/>
      <c r="E382" s="148"/>
      <c r="F382" s="148"/>
      <c r="G382" s="149"/>
      <c r="H382" s="149"/>
      <c r="I382" s="149"/>
      <c r="J382" s="149"/>
      <c r="K382" s="149"/>
      <c r="L382" s="150"/>
      <c r="M382" s="151"/>
      <c r="N382" s="151"/>
      <c r="O382" s="152"/>
    </row>
    <row r="383" spans="1:15" x14ac:dyDescent="0.2">
      <c r="A383" s="148"/>
      <c r="B383" s="247"/>
      <c r="C383" s="148"/>
      <c r="D383" s="145"/>
      <c r="E383" s="148"/>
      <c r="F383" s="148"/>
      <c r="G383" s="149"/>
      <c r="H383" s="149"/>
      <c r="I383" s="149"/>
      <c r="J383" s="149"/>
      <c r="K383" s="149"/>
      <c r="L383" s="150"/>
      <c r="M383" s="151"/>
      <c r="N383" s="151"/>
      <c r="O383" s="152"/>
    </row>
    <row r="384" spans="1:15" x14ac:dyDescent="0.2">
      <c r="A384" s="148"/>
      <c r="B384" s="247"/>
      <c r="C384" s="148"/>
      <c r="D384" s="145"/>
      <c r="E384" s="148"/>
      <c r="F384" s="148"/>
      <c r="G384" s="149"/>
      <c r="H384" s="149"/>
      <c r="I384" s="149"/>
      <c r="J384" s="149"/>
      <c r="K384" s="149"/>
      <c r="L384" s="150"/>
      <c r="M384" s="151"/>
      <c r="N384" s="151"/>
      <c r="O384" s="152"/>
    </row>
    <row r="385" spans="1:15" x14ac:dyDescent="0.2">
      <c r="A385" s="148"/>
      <c r="B385" s="247"/>
      <c r="C385" s="148"/>
      <c r="D385" s="145"/>
      <c r="E385" s="148"/>
      <c r="F385" s="148"/>
      <c r="G385" s="149"/>
      <c r="H385" s="149"/>
      <c r="I385" s="149"/>
      <c r="J385" s="149"/>
      <c r="K385" s="149"/>
      <c r="L385" s="150"/>
      <c r="M385" s="151"/>
      <c r="N385" s="151"/>
      <c r="O385" s="152"/>
    </row>
    <row r="386" spans="1:15" x14ac:dyDescent="0.2">
      <c r="A386" s="148"/>
      <c r="B386" s="247"/>
      <c r="C386" s="148"/>
      <c r="D386" s="145"/>
      <c r="E386" s="148"/>
      <c r="F386" s="148"/>
      <c r="G386" s="149"/>
      <c r="H386" s="149"/>
      <c r="I386" s="149"/>
      <c r="J386" s="149"/>
      <c r="K386" s="149"/>
      <c r="L386" s="150"/>
      <c r="M386" s="151"/>
      <c r="N386" s="151"/>
      <c r="O386" s="152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3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3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3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3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3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3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3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3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3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3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3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3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3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3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3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3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3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3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A425" s="148"/>
      <c r="B425" s="247"/>
      <c r="C425" s="148"/>
      <c r="D425" s="145"/>
      <c r="E425" s="148"/>
      <c r="F425" s="148"/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A426" s="148"/>
      <c r="B426" s="247"/>
      <c r="C426" s="148"/>
      <c r="D426" s="145"/>
      <c r="E426" s="148"/>
      <c r="F426" s="148"/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A427" s="148"/>
      <c r="B427" s="247"/>
      <c r="C427" s="148"/>
      <c r="D427" s="145"/>
      <c r="E427" s="148"/>
      <c r="F427" s="148"/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A428" s="148"/>
      <c r="B428" s="247"/>
      <c r="C428" s="148"/>
      <c r="D428" s="145"/>
      <c r="E428" s="148"/>
      <c r="F428" s="148"/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A429" s="148"/>
      <c r="B429" s="247"/>
      <c r="C429" s="148"/>
      <c r="D429" s="145"/>
      <c r="E429" s="148"/>
      <c r="F429" s="148"/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A430" s="148"/>
      <c r="B430" s="247"/>
      <c r="C430" s="148"/>
      <c r="D430" s="145"/>
      <c r="E430" s="148"/>
      <c r="F430" s="148"/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A431" s="148"/>
      <c r="B431" s="247"/>
      <c r="C431" s="148"/>
      <c r="D431" s="145"/>
      <c r="E431" s="148"/>
      <c r="F431" s="148"/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A432" s="148"/>
      <c r="B432" s="247"/>
      <c r="C432" s="148"/>
      <c r="D432" s="145"/>
      <c r="E432" s="148"/>
      <c r="F432" s="148"/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1:15" x14ac:dyDescent="0.25">
      <c r="A433" s="148"/>
      <c r="B433" s="247"/>
      <c r="C433" s="148"/>
      <c r="D433" s="145"/>
      <c r="E433" s="148"/>
      <c r="F433" s="148"/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1:15" x14ac:dyDescent="0.25">
      <c r="A434" s="148"/>
      <c r="B434" s="247"/>
      <c r="C434" s="148"/>
      <c r="D434" s="145"/>
      <c r="E434" s="148"/>
      <c r="F434" s="148"/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1:15" x14ac:dyDescent="0.25">
      <c r="A435" s="148"/>
      <c r="B435" s="247"/>
      <c r="C435" s="148"/>
      <c r="D435" s="145"/>
      <c r="E435" s="148"/>
      <c r="F435" s="148"/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1:15" x14ac:dyDescent="0.25">
      <c r="A436" s="148"/>
      <c r="B436" s="247"/>
      <c r="C436" s="148"/>
      <c r="D436" s="145"/>
      <c r="E436" s="148"/>
      <c r="F436" s="148"/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1:15" x14ac:dyDescent="0.25">
      <c r="A437" s="148"/>
      <c r="B437" s="247"/>
      <c r="C437" s="148"/>
      <c r="D437" s="145"/>
      <c r="E437" s="148"/>
      <c r="F437" s="148"/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1:15" x14ac:dyDescent="0.25">
      <c r="A438" s="148"/>
      <c r="B438" s="247"/>
      <c r="C438" s="148"/>
      <c r="D438" s="145"/>
      <c r="E438" s="148"/>
      <c r="F438" s="148"/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1:15" x14ac:dyDescent="0.25">
      <c r="A439" s="148"/>
      <c r="B439" s="247"/>
      <c r="C439" s="148"/>
      <c r="D439" s="145"/>
      <c r="E439" s="148"/>
      <c r="F439" s="148"/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1:15" x14ac:dyDescent="0.25">
      <c r="A440" s="148"/>
      <c r="B440" s="247"/>
      <c r="C440" s="148"/>
      <c r="D440" s="145"/>
      <c r="E440" s="148"/>
      <c r="F440" s="148"/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1:15" x14ac:dyDescent="0.25">
      <c r="A441" s="148"/>
      <c r="B441" s="247"/>
      <c r="C441" s="148"/>
      <c r="D441" s="145"/>
      <c r="E441" s="148"/>
      <c r="F441" s="148"/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1:15" x14ac:dyDescent="0.25">
      <c r="A442" s="148"/>
      <c r="B442" s="247"/>
      <c r="C442" s="148"/>
      <c r="D442" s="145"/>
      <c r="E442" s="148"/>
      <c r="F442" s="148"/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1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1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1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1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1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1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  <row r="534" spans="7:15" x14ac:dyDescent="0.25">
      <c r="G534" s="39"/>
      <c r="H534" s="39"/>
      <c r="I534" s="39"/>
      <c r="J534" s="39"/>
      <c r="K534" s="39"/>
      <c r="L534" s="154"/>
      <c r="M534" s="154"/>
      <c r="N534" s="154"/>
      <c r="O534" s="47"/>
    </row>
    <row r="535" spans="7:15" x14ac:dyDescent="0.25">
      <c r="G535" s="39"/>
      <c r="H535" s="39"/>
      <c r="I535" s="39"/>
      <c r="J535" s="39"/>
      <c r="K535" s="39"/>
      <c r="L535" s="154"/>
      <c r="M535" s="154"/>
      <c r="N535" s="154"/>
      <c r="O535" s="47"/>
    </row>
    <row r="536" spans="7:15" x14ac:dyDescent="0.25">
      <c r="G536" s="39"/>
      <c r="H536" s="39"/>
      <c r="I536" s="39"/>
      <c r="J536" s="39"/>
      <c r="K536" s="39"/>
      <c r="L536" s="154"/>
      <c r="M536" s="154"/>
      <c r="N536" s="154"/>
      <c r="O536" s="47"/>
    </row>
    <row r="537" spans="7:15" x14ac:dyDescent="0.25">
      <c r="G537" s="39"/>
      <c r="H537" s="39"/>
      <c r="I537" s="39"/>
      <c r="J537" s="39"/>
      <c r="K537" s="39"/>
      <c r="L537" s="154"/>
      <c r="M537" s="154"/>
      <c r="N537" s="154"/>
      <c r="O537" s="47"/>
    </row>
    <row r="538" spans="7:15" x14ac:dyDescent="0.25">
      <c r="G538" s="39"/>
      <c r="H538" s="39"/>
      <c r="I538" s="39"/>
      <c r="J538" s="39"/>
      <c r="K538" s="39"/>
      <c r="L538" s="154"/>
      <c r="M538" s="154"/>
      <c r="N538" s="154"/>
      <c r="O538" s="47"/>
    </row>
    <row r="539" spans="7:15" x14ac:dyDescent="0.25">
      <c r="G539" s="39"/>
      <c r="H539" s="39"/>
      <c r="I539" s="39"/>
      <c r="J539" s="39"/>
      <c r="K539" s="39"/>
      <c r="L539" s="154"/>
      <c r="M539" s="154"/>
      <c r="N539" s="154"/>
      <c r="O539" s="47"/>
    </row>
    <row r="540" spans="7:15" x14ac:dyDescent="0.25">
      <c r="G540" s="39"/>
      <c r="H540" s="39"/>
      <c r="I540" s="39"/>
      <c r="J540" s="39"/>
      <c r="K540" s="39"/>
      <c r="L540" s="154"/>
      <c r="M540" s="154"/>
      <c r="N540" s="154"/>
      <c r="O540" s="47"/>
    </row>
    <row r="541" spans="7:15" x14ac:dyDescent="0.25">
      <c r="G541" s="39"/>
      <c r="H541" s="39"/>
      <c r="I541" s="39"/>
      <c r="J541" s="39"/>
      <c r="K541" s="39"/>
      <c r="L541" s="154"/>
      <c r="M541" s="154"/>
      <c r="N541" s="154"/>
      <c r="O541" s="47"/>
    </row>
    <row r="542" spans="7:15" x14ac:dyDescent="0.25">
      <c r="G542" s="39"/>
      <c r="H542" s="39"/>
      <c r="I542" s="39"/>
      <c r="J542" s="39"/>
      <c r="K542" s="39"/>
      <c r="L542" s="154"/>
      <c r="M542" s="154"/>
      <c r="N542" s="154"/>
      <c r="O542" s="47"/>
    </row>
    <row r="543" spans="7:15" x14ac:dyDescent="0.25">
      <c r="G543" s="39"/>
      <c r="H543" s="39"/>
      <c r="I543" s="39"/>
      <c r="J543" s="39"/>
      <c r="K543" s="39"/>
      <c r="L543" s="154"/>
      <c r="M543" s="154"/>
      <c r="N543" s="154"/>
      <c r="O543" s="47"/>
    </row>
    <row r="544" spans="7:15" x14ac:dyDescent="0.25">
      <c r="G544" s="39"/>
      <c r="H544" s="39"/>
      <c r="I544" s="39"/>
      <c r="J544" s="39"/>
      <c r="K544" s="39"/>
      <c r="L544" s="154"/>
      <c r="M544" s="154"/>
      <c r="N544" s="154"/>
      <c r="O544" s="47"/>
    </row>
    <row r="545" spans="7:15" x14ac:dyDescent="0.25">
      <c r="G545" s="39"/>
      <c r="H545" s="39"/>
      <c r="I545" s="39"/>
      <c r="J545" s="39"/>
      <c r="K545" s="39"/>
      <c r="L545" s="154"/>
      <c r="M545" s="154"/>
      <c r="N545" s="154"/>
      <c r="O545" s="47"/>
    </row>
    <row r="546" spans="7:15" x14ac:dyDescent="0.25">
      <c r="G546" s="39"/>
      <c r="H546" s="39"/>
      <c r="I546" s="39"/>
      <c r="J546" s="39"/>
      <c r="K546" s="39"/>
      <c r="L546" s="154"/>
      <c r="M546" s="154"/>
      <c r="N546" s="154"/>
      <c r="O546" s="47"/>
    </row>
    <row r="547" spans="7:15" x14ac:dyDescent="0.25">
      <c r="G547" s="39"/>
      <c r="H547" s="39"/>
      <c r="I547" s="39"/>
      <c r="J547" s="39"/>
      <c r="K547" s="39"/>
      <c r="L547" s="154"/>
      <c r="M547" s="154"/>
      <c r="N547" s="154"/>
      <c r="O547" s="47"/>
    </row>
    <row r="548" spans="7:15" x14ac:dyDescent="0.25">
      <c r="G548" s="39"/>
      <c r="H548" s="39"/>
      <c r="I548" s="39"/>
      <c r="J548" s="39"/>
      <c r="K548" s="39"/>
      <c r="L548" s="154"/>
      <c r="M548" s="154"/>
      <c r="N548" s="154"/>
      <c r="O548" s="47"/>
    </row>
    <row r="549" spans="7:15" x14ac:dyDescent="0.25">
      <c r="G549" s="39"/>
      <c r="H549" s="39"/>
      <c r="I549" s="39"/>
      <c r="J549" s="39"/>
      <c r="K549" s="39"/>
      <c r="L549" s="154"/>
      <c r="M549" s="154"/>
      <c r="N549" s="154"/>
      <c r="O549" s="47"/>
    </row>
    <row r="550" spans="7:15" x14ac:dyDescent="0.25">
      <c r="G550" s="39"/>
      <c r="H550" s="39"/>
      <c r="I550" s="39"/>
      <c r="J550" s="39"/>
      <c r="K550" s="39"/>
      <c r="L550" s="154"/>
      <c r="M550" s="154"/>
      <c r="N550" s="154"/>
      <c r="O55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74 K12:K174">
    <cfRule type="expression" dxfId="5" priority="2">
      <formula>IF($A12&lt;&gt;"",1,0)</formula>
    </cfRule>
  </conditionalFormatting>
  <conditionalFormatting sqref="E12:F174">
    <cfRule type="expression" dxfId="4" priority="1">
      <formula>IF(AND($A12&lt;&gt;"",$E12=""),1,0)</formula>
    </cfRule>
  </conditionalFormatting>
  <conditionalFormatting sqref="A222:O274">
    <cfRule type="expression" dxfId="3" priority="12">
      <formula>IF($A222&lt;&gt;"",1,0)</formula>
    </cfRule>
  </conditionalFormatting>
  <conditionalFormatting sqref="A12:O17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7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Nottingham, The</v>
      </c>
      <c r="D5" s="21"/>
    </row>
    <row r="6" spans="1:15" ht="15.75" x14ac:dyDescent="0.25">
      <c r="B6" s="19" t="s">
        <v>56</v>
      </c>
      <c r="C6" s="240">
        <f>UKPRN</f>
        <v>10007154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40373000</v>
      </c>
      <c r="E10" s="168">
        <v>39650000</v>
      </c>
      <c r="F10" s="168">
        <v>37793000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7480000</v>
      </c>
      <c r="E11" s="173">
        <v>7098000</v>
      </c>
      <c r="F11" s="173">
        <v>6833000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8418000</v>
      </c>
      <c r="E12" s="173">
        <v>8061000</v>
      </c>
      <c r="F12" s="173">
        <v>9215000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5358000</v>
      </c>
      <c r="E13" s="173">
        <v>1861000</v>
      </c>
      <c r="F13" s="173">
        <v>1774000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736000</v>
      </c>
      <c r="E14" s="173">
        <v>962000</v>
      </c>
      <c r="F14" s="173">
        <v>1234000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7635000</v>
      </c>
      <c r="E15" s="175">
        <v>9638000</v>
      </c>
      <c r="F15" s="175">
        <v>10234000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717000</v>
      </c>
      <c r="E16" s="182">
        <v>794000</v>
      </c>
      <c r="F16" s="182">
        <v>1055000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4644000</v>
      </c>
      <c r="E17" s="259">
        <v>5378000</v>
      </c>
      <c r="F17" s="259">
        <v>6585000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75361000</v>
      </c>
      <c r="E18" s="187">
        <v>73442000</v>
      </c>
      <c r="F18" s="187">
        <v>74723000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744663000</v>
      </c>
      <c r="G20" s="27" t="s">
        <v>113</v>
      </c>
      <c r="H20" s="27"/>
      <c r="K20" s="191" t="s">
        <v>143</v>
      </c>
      <c r="L20" s="192">
        <v>744663000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2021-10-04T13:24:39Z</dcterms:modified>
</cp:coreProperties>
</file>