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<sst xmlns="http://schemas.openxmlformats.org/spreadsheetml/2006/main" count="727" uniqueCount="235">
  <si>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</si>
  <si>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</si>
  <si>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</si>
  <si>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</si>
  <si>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</si>
  <si>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</si>
  <si>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</si>
  <si>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</si>
  <si>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</si>
  <si>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</si>
  <si>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</si>
  <si>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</si>
  <si>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</si>
  <si>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</si>
  <si>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</si>
  <si>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</si>
  <si>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</si>
  <si>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</si>
  <si>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</si>
  <si>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</si>
  <si>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</si>
  <si>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</si>
  <si>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</si>
  <si>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</si>
  <si>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</si>
  <si>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</si>
  <si>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</si>
  <si>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</si>
  <si>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</si>
  <si>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</si>
  <si>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</si>
  <si>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</si>
  <si>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</si>
  <si>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</si>
  <si>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</si>
  <si>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</si>
  <si>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</si>
  <si>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</si>
  <si>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</si>
  <si>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</si>
  <si>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</si>
  <si>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</si>
  <si>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</si>
  <si>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</si>
  <si>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</si>
  <si>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</si>
  <si>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</si>
  <si>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</si>
  <si>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</si>
  <si>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</si>
  <si>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</si>
  <si>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</si>
  <si>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</si>
  <si>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</si>
  <si>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</si>
  <si>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</si>
  <si>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</si>
  <si>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</si>
  <si>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</si>
  <si>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</si>
  <si>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</si>
  <si>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</si>
  <si>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</si>
  <si>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</si>
  <si>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</si>
  <si>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</si>
  <si>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</si>
  <si>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</si>
  <si>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</si>
  <si>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</si>
  <si>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</si>
  <si>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</si>
  <si>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</si>
  <si>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</si>
  <si>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</si>
  <si>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</si>
  <si>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</si>
  <si>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</si>
  <si>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</si>
  <si>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</si>
  <si>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</si>
  <si>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</si>
  <si>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</si>
  <si>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</si>
  <si>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</si>
  <si>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</si>
  <si>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</si>
  <si>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</si>
  <si>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</si>
  <si>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</si>
  <si>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</si>
  <si>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</si>
  <si>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</si>
  <si>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</si>
  <si>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</si>
  <si>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</si>
  <si>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</si>
  <si>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</si>
  <si>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</si>
  <si>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</si>
  <si>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</si>
  <si>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</si>
  <si>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</si>
  <si>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</si>
  <si>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</si>
  <si>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</si>
  <si>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</si>
  <si>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</si>
  <si>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</si>
  <si>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</si>
  <si>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</si>
  <si>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</si>
  <si>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</si>
  <si>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</si>
  <si>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</si>
  <si>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</si>
  <si>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</si>
  <si>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</si>
  <si>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</si>
  <si>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</si>
  <si>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</si>
  <si>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</si>
  <si>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</si>
  <si>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</si>
  <si>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</si>
  <si>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</si>
  <si>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</si>
  <si>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</si>
  <si>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</si>
  <si>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</si>
  <si>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</si>
  <si>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</si>
  <si>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</si>
  <si>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</si>
  <si>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</si>
  <si>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</si>
  <si>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</si>
  <si>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</si>
  <si>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</si>
  <si>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</si>
  <si>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</si>
  <si>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</si>
  <si>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</si>
  <si>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</si>
  <si>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</si>
  <si>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</si>
  <si>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</si>
  <si>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</si>
  <si>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</si>
  <si>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</si>
  <si>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</si>
  <si>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</si>
  <si>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</si>
  <si>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</si>
  <si>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</si>
  <si>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</si>
  <si>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</si>
  <si>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</si>
  <si>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</si>
  <si>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</si>
  <si>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</si>
  <si>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</si>
  <si>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</si>
  <si>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</si>
  <si>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</si>
  <si>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</si>
  <si>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</si>
  <si>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</si>
  <si>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</si>
  <si>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</si>
  <si>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</si>
  <si>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</si>
  <si>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</si>
  <si>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</si>
  <si>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</si>
  <si>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</si>
  <si>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</si>
  <si>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</si>
  <si>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</si>
  <si>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</si>
  <si>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</si>
  <si>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</si>
  <si>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</si>
  <si>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</si>
  <si>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</si>
  <si>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</si>
  <si>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</si>
  <si>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</si>
  <si>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</si>
  <si>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</si>
  <si>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</si>
  <si>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</si>
  <si>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</si>
  <si>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</si>
  <si>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</si>
  <si>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</si>
  <si>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</si>
  <si>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Oxford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</si>
  <si>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</si>
  <si>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</si>
  <si>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</si>
  <si>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</si>
  <si>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</si>
  <si>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</si>
  <si>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</si>
  <si>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</si>
  <si>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</si>
  <si>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</si>
  <si>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</si>
  <si>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</si>
  <si>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</si>
  <si>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</si>
  <si>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</si>
  <si>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Electrical and Electronic Engineering, Metallurgy and Materials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</si>
  <si>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</si>
  <si>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</si>
  <si>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</si>
  <si>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</si>
  <si>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</si>
  <si>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</si>
  <si>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</si>
  <si>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</si>
  <si>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</si>
  <si>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Anthropology and Development Studies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</si>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</sst>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Oxford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10007774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10007774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82323815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82323815</v>
      </c>
      <c r="F12" s="39"/>
      <c r="G12" s="34"/>
      <c r="H12" s="35"/>
      <c r="J12" s="40"/>
      <c r="M12" s="40" t="s">
        <v>110</v>
      </c>
      <c r="N12" s="41">
        <v>82323815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33542703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9922789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17025971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1897947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144713225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149498225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3560000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0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Oxford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10007774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82323815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33.5</v>
      </c>
      <c r="G15" s="91">
        <v>54.1</v>
      </c>
      <c r="H15" s="91">
        <v>11.8</v>
      </c>
      <c r="I15" s="91">
        <v>0.1</v>
      </c>
      <c r="J15" s="91">
        <v>0.5</v>
      </c>
      <c r="K15" s="92">
        <v>79.900999999999996</v>
      </c>
      <c r="L15" s="92">
        <v>129.03399999999999</v>
      </c>
      <c r="M15" s="92">
        <v>28.143999999999998</v>
      </c>
      <c r="N15" s="92">
        <v>0.23899999999999999</v>
      </c>
      <c r="O15" s="92">
        <v>1.1930000000000001</v>
      </c>
      <c r="P15" s="92">
        <v>208.935</v>
      </c>
      <c r="Q15" s="92">
        <v>319.60300000000001</v>
      </c>
      <c r="R15" s="92">
        <v>129.03399999999999</v>
      </c>
      <c r="S15" s="92">
        <v>0</v>
      </c>
      <c r="T15" s="92">
        <v>0</v>
      </c>
      <c r="U15" s="92">
        <v>0</v>
      </c>
      <c r="V15" s="92">
        <v>448.637</v>
      </c>
      <c r="W15" s="93">
        <v>6022555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82.4</v>
      </c>
      <c r="G16" s="91">
        <v>17.600000000000001</v>
      </c>
      <c r="H16" s="91">
        <v>0</v>
      </c>
      <c r="I16" s="91">
        <v>0</v>
      </c>
      <c r="J16" s="91">
        <v>0</v>
      </c>
      <c r="K16" s="92">
        <v>196.53200000000001</v>
      </c>
      <c r="L16" s="92">
        <v>41.978000000000002</v>
      </c>
      <c r="M16" s="92">
        <v>0</v>
      </c>
      <c r="N16" s="92">
        <v>0</v>
      </c>
      <c r="O16" s="92">
        <v>0</v>
      </c>
      <c r="P16" s="92">
        <v>238.51</v>
      </c>
      <c r="Q16" s="92">
        <v>786.12900000000002</v>
      </c>
      <c r="R16" s="92">
        <v>41.978000000000002</v>
      </c>
      <c r="S16" s="92">
        <v>0</v>
      </c>
      <c r="T16" s="92">
        <v>0</v>
      </c>
      <c r="U16" s="92">
        <v>0</v>
      </c>
      <c r="V16" s="92">
        <v>828.10699999999997</v>
      </c>
      <c r="W16" s="93">
        <v>1958946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100</v>
      </c>
      <c r="G17" s="91">
        <v>0</v>
      </c>
      <c r="H17" s="91">
        <v>0</v>
      </c>
      <c r="I17" s="91">
        <v>0</v>
      </c>
      <c r="J17" s="91">
        <v>0</v>
      </c>
      <c r="K17" s="92">
        <v>238.51</v>
      </c>
      <c r="L17" s="92">
        <v>0</v>
      </c>
      <c r="M17" s="92">
        <v>0</v>
      </c>
      <c r="N17" s="92">
        <v>0</v>
      </c>
      <c r="O17" s="92">
        <v>0</v>
      </c>
      <c r="P17" s="92">
        <v>238.51</v>
      </c>
      <c r="Q17" s="92">
        <v>954.04</v>
      </c>
      <c r="R17" s="92">
        <v>0</v>
      </c>
      <c r="S17" s="92">
        <v>0</v>
      </c>
      <c r="T17" s="92">
        <v>0</v>
      </c>
      <c r="U17" s="92">
        <v>0</v>
      </c>
      <c r="V17" s="92">
        <v>954.04</v>
      </c>
      <c r="W17" s="93">
        <v>1709715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42.2</v>
      </c>
      <c r="G18" s="91">
        <v>44.8</v>
      </c>
      <c r="H18" s="91">
        <v>10.9</v>
      </c>
      <c r="I18" s="91">
        <v>1.6</v>
      </c>
      <c r="J18" s="91">
        <v>0.5</v>
      </c>
      <c r="K18" s="92">
        <v>20.129000000000001</v>
      </c>
      <c r="L18" s="92">
        <v>21.37</v>
      </c>
      <c r="M18" s="92">
        <v>5.1989999999999998</v>
      </c>
      <c r="N18" s="92">
        <v>0.76300000000000001</v>
      </c>
      <c r="O18" s="92">
        <v>0.23899999999999999</v>
      </c>
      <c r="P18" s="92">
        <v>41.499000000000002</v>
      </c>
      <c r="Q18" s="92">
        <v>80.518000000000001</v>
      </c>
      <c r="R18" s="92">
        <v>21.37</v>
      </c>
      <c r="S18" s="92">
        <v>0</v>
      </c>
      <c r="T18" s="92">
        <v>0</v>
      </c>
      <c r="U18" s="92">
        <v>0</v>
      </c>
      <c r="V18" s="92">
        <v>101.887</v>
      </c>
      <c r="W18" s="93">
        <v>1367745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90</v>
      </c>
      <c r="G19" s="91">
        <v>10</v>
      </c>
      <c r="H19" s="91">
        <v>0</v>
      </c>
      <c r="I19" s="91">
        <v>0</v>
      </c>
      <c r="J19" s="91">
        <v>0</v>
      </c>
      <c r="K19" s="92">
        <v>42.93</v>
      </c>
      <c r="L19" s="92">
        <v>4.7699999999999996</v>
      </c>
      <c r="M19" s="92">
        <v>0</v>
      </c>
      <c r="N19" s="92">
        <v>0</v>
      </c>
      <c r="O19" s="92">
        <v>0</v>
      </c>
      <c r="P19" s="92">
        <v>47.7</v>
      </c>
      <c r="Q19" s="92">
        <v>171.72</v>
      </c>
      <c r="R19" s="92">
        <v>4.7699999999999996</v>
      </c>
      <c r="S19" s="92">
        <v>0</v>
      </c>
      <c r="T19" s="92">
        <v>0</v>
      </c>
      <c r="U19" s="92">
        <v>0</v>
      </c>
      <c r="V19" s="92">
        <v>176.49</v>
      </c>
      <c r="W19" s="93">
        <v>417500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75</v>
      </c>
      <c r="G20" s="91">
        <v>25</v>
      </c>
      <c r="H20" s="91">
        <v>0</v>
      </c>
      <c r="I20" s="91">
        <v>0</v>
      </c>
      <c r="J20" s="91">
        <v>0</v>
      </c>
      <c r="K20" s="92">
        <v>35.774999999999999</v>
      </c>
      <c r="L20" s="92">
        <v>11.925000000000001</v>
      </c>
      <c r="M20" s="92">
        <v>0</v>
      </c>
      <c r="N20" s="92">
        <v>0</v>
      </c>
      <c r="O20" s="92">
        <v>0</v>
      </c>
      <c r="P20" s="92">
        <v>47.7</v>
      </c>
      <c r="Q20" s="92">
        <v>143.1</v>
      </c>
      <c r="R20" s="92">
        <v>11.925000000000001</v>
      </c>
      <c r="S20" s="92">
        <v>0</v>
      </c>
      <c r="T20" s="92">
        <v>0</v>
      </c>
      <c r="U20" s="92">
        <v>0</v>
      </c>
      <c r="V20" s="92">
        <v>155.02500000000001</v>
      </c>
      <c r="W20" s="93">
        <v>277817</v>
      </c>
      <c r="X20" s="93">
        <v>0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54</v>
      </c>
      <c r="G21" s="91">
        <v>38.799999999999997</v>
      </c>
      <c r="H21" s="91">
        <v>6.9</v>
      </c>
      <c r="I21" s="91">
        <v>0.3</v>
      </c>
      <c r="J21" s="91">
        <v>0</v>
      </c>
      <c r="K21" s="92">
        <v>53.082000000000001</v>
      </c>
      <c r="L21" s="92">
        <v>38.14</v>
      </c>
      <c r="M21" s="92">
        <v>6.7830000000000004</v>
      </c>
      <c r="N21" s="92">
        <v>0.29499999999999998</v>
      </c>
      <c r="O21" s="92">
        <v>0</v>
      </c>
      <c r="P21" s="92">
        <v>91.221999999999994</v>
      </c>
      <c r="Q21" s="92">
        <v>212.328</v>
      </c>
      <c r="R21" s="92">
        <v>38.14</v>
      </c>
      <c r="S21" s="92">
        <v>0</v>
      </c>
      <c r="T21" s="92">
        <v>0</v>
      </c>
      <c r="U21" s="92">
        <v>0</v>
      </c>
      <c r="V21" s="92">
        <v>250.46799999999999</v>
      </c>
      <c r="W21" s="93">
        <v>3362314</v>
      </c>
      <c r="X21" s="93">
        <v>0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85.5</v>
      </c>
      <c r="G22" s="91">
        <v>14.5</v>
      </c>
      <c r="H22" s="91">
        <v>0</v>
      </c>
      <c r="I22" s="91">
        <v>0</v>
      </c>
      <c r="J22" s="91">
        <v>0</v>
      </c>
      <c r="K22" s="92">
        <v>84.046000000000006</v>
      </c>
      <c r="L22" s="92">
        <v>14.253</v>
      </c>
      <c r="M22" s="92">
        <v>0</v>
      </c>
      <c r="N22" s="92">
        <v>0</v>
      </c>
      <c r="O22" s="92">
        <v>0</v>
      </c>
      <c r="P22" s="92">
        <v>98.3</v>
      </c>
      <c r="Q22" s="92">
        <v>336.18599999999998</v>
      </c>
      <c r="R22" s="92">
        <v>14.253</v>
      </c>
      <c r="S22" s="92">
        <v>0</v>
      </c>
      <c r="T22" s="92">
        <v>0</v>
      </c>
      <c r="U22" s="92">
        <v>0</v>
      </c>
      <c r="V22" s="92">
        <v>350.43900000000002</v>
      </c>
      <c r="W22" s="93">
        <v>828990</v>
      </c>
      <c r="X22" s="93">
        <v>0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100</v>
      </c>
      <c r="G23" s="91">
        <v>0</v>
      </c>
      <c r="H23" s="91">
        <v>0</v>
      </c>
      <c r="I23" s="91">
        <v>0</v>
      </c>
      <c r="J23" s="91">
        <v>0</v>
      </c>
      <c r="K23" s="92">
        <v>98.3</v>
      </c>
      <c r="L23" s="92">
        <v>0</v>
      </c>
      <c r="M23" s="92">
        <v>0</v>
      </c>
      <c r="N23" s="92">
        <v>0</v>
      </c>
      <c r="O23" s="92">
        <v>0</v>
      </c>
      <c r="P23" s="92">
        <v>98.3</v>
      </c>
      <c r="Q23" s="92">
        <v>393.2</v>
      </c>
      <c r="R23" s="92">
        <v>0</v>
      </c>
      <c r="S23" s="92">
        <v>0</v>
      </c>
      <c r="T23" s="92">
        <v>0</v>
      </c>
      <c r="U23" s="92">
        <v>0</v>
      </c>
      <c r="V23" s="92">
        <v>393.2</v>
      </c>
      <c r="W23" s="93">
        <v>704645</v>
      </c>
      <c r="X23" s="93">
        <v>0</v>
      </c>
    </row>
    <row r="24" spans="1:24" s="89" customFormat="1" ht="15" x14ac:dyDescent="0.2">
      <c r="A24" s="90" t="s">
        <v>198</v>
      </c>
      <c r="B24" s="243">
        <v>5</v>
      </c>
      <c r="C24" s="90" t="s">
        <v>199</v>
      </c>
      <c r="D24" s="90" t="s">
        <v>206</v>
      </c>
      <c r="E24" s="90" t="s">
        <v>201</v>
      </c>
      <c r="F24" s="91">
        <v>35.6</v>
      </c>
      <c r="G24" s="91">
        <v>54.4</v>
      </c>
      <c r="H24" s="91">
        <v>10</v>
      </c>
      <c r="I24" s="91">
        <v>0</v>
      </c>
      <c r="J24" s="91">
        <v>0</v>
      </c>
      <c r="K24" s="92">
        <v>79.673000000000002</v>
      </c>
      <c r="L24" s="92">
        <v>121.747</v>
      </c>
      <c r="M24" s="92">
        <v>22.38</v>
      </c>
      <c r="N24" s="92">
        <v>0</v>
      </c>
      <c r="O24" s="92">
        <v>0</v>
      </c>
      <c r="P24" s="92">
        <v>201.42</v>
      </c>
      <c r="Q24" s="92">
        <v>318.69099999999997</v>
      </c>
      <c r="R24" s="92">
        <v>121.747</v>
      </c>
      <c r="S24" s="92">
        <v>0</v>
      </c>
      <c r="T24" s="92">
        <v>0</v>
      </c>
      <c r="U24" s="92">
        <v>0</v>
      </c>
      <c r="V24" s="92">
        <v>440.43799999999999</v>
      </c>
      <c r="W24" s="93">
        <v>5912492</v>
      </c>
      <c r="X24" s="93">
        <v>0</v>
      </c>
    </row>
    <row r="25" spans="1:24" s="89" customFormat="1" ht="15" x14ac:dyDescent="0.2">
      <c r="A25" s="90" t="s">
        <v>198</v>
      </c>
      <c r="B25" s="243">
        <v>5</v>
      </c>
      <c r="C25" s="90" t="s">
        <v>199</v>
      </c>
      <c r="D25" s="90" t="s">
        <v>206</v>
      </c>
      <c r="E25" s="90" t="s">
        <v>202</v>
      </c>
      <c r="F25" s="91">
        <v>61.7</v>
      </c>
      <c r="G25" s="91">
        <v>36.6</v>
      </c>
      <c r="H25" s="91">
        <v>1.7</v>
      </c>
      <c r="I25" s="91">
        <v>0</v>
      </c>
      <c r="J25" s="91">
        <v>0</v>
      </c>
      <c r="K25" s="92">
        <v>138.08500000000001</v>
      </c>
      <c r="L25" s="92">
        <v>81.911000000000001</v>
      </c>
      <c r="M25" s="92">
        <v>3.8050000000000002</v>
      </c>
      <c r="N25" s="92">
        <v>0</v>
      </c>
      <c r="O25" s="92">
        <v>0</v>
      </c>
      <c r="P25" s="92">
        <v>219.995</v>
      </c>
      <c r="Q25" s="92">
        <v>552.33799999999997</v>
      </c>
      <c r="R25" s="92">
        <v>81.911000000000001</v>
      </c>
      <c r="S25" s="92">
        <v>0</v>
      </c>
      <c r="T25" s="92">
        <v>0</v>
      </c>
      <c r="U25" s="92">
        <v>0</v>
      </c>
      <c r="V25" s="92">
        <v>634.24900000000002</v>
      </c>
      <c r="W25" s="93">
        <v>1500362</v>
      </c>
      <c r="X25" s="93">
        <v>0</v>
      </c>
    </row>
    <row r="26" spans="1:24" s="89" customFormat="1" ht="15" x14ac:dyDescent="0.2">
      <c r="A26" s="90" t="s">
        <v>198</v>
      </c>
      <c r="B26" s="243">
        <v>5</v>
      </c>
      <c r="C26" s="90" t="s">
        <v>199</v>
      </c>
      <c r="D26" s="90" t="s">
        <v>206</v>
      </c>
      <c r="E26" s="90" t="s">
        <v>203</v>
      </c>
      <c r="F26" s="91">
        <v>75</v>
      </c>
      <c r="G26" s="91">
        <v>25</v>
      </c>
      <c r="H26" s="91">
        <v>0</v>
      </c>
      <c r="I26" s="91">
        <v>0</v>
      </c>
      <c r="J26" s="91">
        <v>0</v>
      </c>
      <c r="K26" s="92">
        <v>167.85</v>
      </c>
      <c r="L26" s="92">
        <v>55.95</v>
      </c>
      <c r="M26" s="92">
        <v>0</v>
      </c>
      <c r="N26" s="92">
        <v>0</v>
      </c>
      <c r="O26" s="92">
        <v>0</v>
      </c>
      <c r="P26" s="92">
        <v>223.8</v>
      </c>
      <c r="Q26" s="92">
        <v>671.4</v>
      </c>
      <c r="R26" s="92">
        <v>55.95</v>
      </c>
      <c r="S26" s="92">
        <v>0</v>
      </c>
      <c r="T26" s="92">
        <v>0</v>
      </c>
      <c r="U26" s="92">
        <v>0</v>
      </c>
      <c r="V26" s="92">
        <v>727.35</v>
      </c>
      <c r="W26" s="93">
        <v>1303468</v>
      </c>
      <c r="X26" s="93">
        <v>0</v>
      </c>
    </row>
    <row r="27" spans="1:24" s="89" customFormat="1" ht="15" x14ac:dyDescent="0.2">
      <c r="A27" s="90" t="s">
        <v>207</v>
      </c>
      <c r="B27" s="243">
        <v>7</v>
      </c>
      <c r="C27" s="90" t="s">
        <v>199</v>
      </c>
      <c r="D27" s="90" t="s">
        <v>208</v>
      </c>
      <c r="E27" s="90" t="s">
        <v>201</v>
      </c>
      <c r="F27" s="91">
        <v>39.700000000000003</v>
      </c>
      <c r="G27" s="91">
        <v>56.5</v>
      </c>
      <c r="H27" s="91">
        <v>3</v>
      </c>
      <c r="I27" s="91">
        <v>0.8</v>
      </c>
      <c r="J27" s="91">
        <v>0</v>
      </c>
      <c r="K27" s="92">
        <v>14.471</v>
      </c>
      <c r="L27" s="92">
        <v>20.594000000000001</v>
      </c>
      <c r="M27" s="92">
        <v>1.0940000000000001</v>
      </c>
      <c r="N27" s="92">
        <v>0.29199999999999998</v>
      </c>
      <c r="O27" s="92">
        <v>0</v>
      </c>
      <c r="P27" s="92">
        <v>35.064999999999998</v>
      </c>
      <c r="Q27" s="92">
        <v>57.883000000000003</v>
      </c>
      <c r="R27" s="92">
        <v>20.594000000000001</v>
      </c>
      <c r="S27" s="92">
        <v>0</v>
      </c>
      <c r="T27" s="92">
        <v>0</v>
      </c>
      <c r="U27" s="92">
        <v>0</v>
      </c>
      <c r="V27" s="92">
        <v>78.477000000000004</v>
      </c>
      <c r="W27" s="93">
        <v>1175144</v>
      </c>
      <c r="X27" s="93">
        <v>0</v>
      </c>
    </row>
    <row r="28" spans="1:24" s="89" customFormat="1" ht="15" x14ac:dyDescent="0.2">
      <c r="A28" s="90" t="s">
        <v>207</v>
      </c>
      <c r="B28" s="243">
        <v>7</v>
      </c>
      <c r="C28" s="90" t="s">
        <v>199</v>
      </c>
      <c r="D28" s="90" t="s">
        <v>208</v>
      </c>
      <c r="E28" s="90" t="s">
        <v>202</v>
      </c>
      <c r="F28" s="91">
        <v>18</v>
      </c>
      <c r="G28" s="91">
        <v>66</v>
      </c>
      <c r="H28" s="91">
        <v>16</v>
      </c>
      <c r="I28" s="91">
        <v>0</v>
      </c>
      <c r="J28" s="91">
        <v>0</v>
      </c>
      <c r="K28" s="92">
        <v>6.5609999999999999</v>
      </c>
      <c r="L28" s="92">
        <v>24.056999999999999</v>
      </c>
      <c r="M28" s="92">
        <v>5.8319999999999999</v>
      </c>
      <c r="N28" s="92">
        <v>0</v>
      </c>
      <c r="O28" s="92">
        <v>0</v>
      </c>
      <c r="P28" s="92">
        <v>30.617999999999999</v>
      </c>
      <c r="Q28" s="92">
        <v>26.244</v>
      </c>
      <c r="R28" s="92">
        <v>24.056999999999999</v>
      </c>
      <c r="S28" s="92">
        <v>0</v>
      </c>
      <c r="T28" s="92">
        <v>0</v>
      </c>
      <c r="U28" s="92">
        <v>0</v>
      </c>
      <c r="V28" s="92">
        <v>50.301000000000002</v>
      </c>
      <c r="W28" s="93">
        <v>148168</v>
      </c>
      <c r="X28" s="93">
        <v>0</v>
      </c>
    </row>
    <row r="29" spans="1:24" s="89" customFormat="1" ht="15" x14ac:dyDescent="0.2">
      <c r="A29" s="90" t="s">
        <v>207</v>
      </c>
      <c r="B29" s="243">
        <v>7</v>
      </c>
      <c r="C29" s="90" t="s">
        <v>199</v>
      </c>
      <c r="D29" s="90" t="s">
        <v>208</v>
      </c>
      <c r="E29" s="90" t="s">
        <v>203</v>
      </c>
      <c r="F29" s="91">
        <v>90</v>
      </c>
      <c r="G29" s="91">
        <v>10</v>
      </c>
      <c r="H29" s="91">
        <v>0</v>
      </c>
      <c r="I29" s="91">
        <v>0</v>
      </c>
      <c r="J29" s="91">
        <v>0</v>
      </c>
      <c r="K29" s="92">
        <v>32.805</v>
      </c>
      <c r="L29" s="92">
        <v>3.645</v>
      </c>
      <c r="M29" s="92">
        <v>0</v>
      </c>
      <c r="N29" s="92">
        <v>0</v>
      </c>
      <c r="O29" s="92">
        <v>0</v>
      </c>
      <c r="P29" s="92">
        <v>36.450000000000003</v>
      </c>
      <c r="Q29" s="92">
        <v>131.22</v>
      </c>
      <c r="R29" s="92">
        <v>3.645</v>
      </c>
      <c r="S29" s="92">
        <v>0</v>
      </c>
      <c r="T29" s="92">
        <v>0</v>
      </c>
      <c r="U29" s="92">
        <v>0</v>
      </c>
      <c r="V29" s="92">
        <v>134.86500000000001</v>
      </c>
      <c r="W29" s="93">
        <v>295366</v>
      </c>
      <c r="X29" s="93">
        <v>0</v>
      </c>
    </row>
    <row r="30" spans="1:24" s="89" customFormat="1" ht="15" x14ac:dyDescent="0.2">
      <c r="A30" s="90" t="s">
        <v>207</v>
      </c>
      <c r="B30" s="243">
        <v>8</v>
      </c>
      <c r="C30" s="90" t="s">
        <v>199</v>
      </c>
      <c r="D30" s="90" t="s">
        <v>209</v>
      </c>
      <c r="E30" s="90" t="s">
        <v>201</v>
      </c>
      <c r="F30" s="91">
        <v>38.200000000000003</v>
      </c>
      <c r="G30" s="91">
        <v>58</v>
      </c>
      <c r="H30" s="91">
        <v>2.5</v>
      </c>
      <c r="I30" s="91">
        <v>0.3</v>
      </c>
      <c r="J30" s="91">
        <v>1</v>
      </c>
      <c r="K30" s="92">
        <v>32.049999999999997</v>
      </c>
      <c r="L30" s="92">
        <v>48.661999999999999</v>
      </c>
      <c r="M30" s="92">
        <v>2.0979999999999999</v>
      </c>
      <c r="N30" s="92">
        <v>0.252</v>
      </c>
      <c r="O30" s="92">
        <v>0.83899999999999997</v>
      </c>
      <c r="P30" s="92">
        <v>80.712000000000003</v>
      </c>
      <c r="Q30" s="92">
        <v>128.19900000000001</v>
      </c>
      <c r="R30" s="92">
        <v>48.661999999999999</v>
      </c>
      <c r="S30" s="92">
        <v>0</v>
      </c>
      <c r="T30" s="92">
        <v>0</v>
      </c>
      <c r="U30" s="92">
        <v>0</v>
      </c>
      <c r="V30" s="92">
        <v>176.86099999999999</v>
      </c>
      <c r="W30" s="93">
        <v>2648391</v>
      </c>
      <c r="X30" s="93">
        <v>0</v>
      </c>
    </row>
    <row r="31" spans="1:24" s="89" customFormat="1" ht="15" x14ac:dyDescent="0.2">
      <c r="A31" s="90" t="s">
        <v>207</v>
      </c>
      <c r="B31" s="243">
        <v>8</v>
      </c>
      <c r="C31" s="90" t="s">
        <v>199</v>
      </c>
      <c r="D31" s="90" t="s">
        <v>209</v>
      </c>
      <c r="E31" s="90" t="s">
        <v>202</v>
      </c>
      <c r="F31" s="91">
        <v>55.6</v>
      </c>
      <c r="G31" s="91">
        <v>35.5</v>
      </c>
      <c r="H31" s="91">
        <v>8.9</v>
      </c>
      <c r="I31" s="91">
        <v>0</v>
      </c>
      <c r="J31" s="91">
        <v>0</v>
      </c>
      <c r="K31" s="92">
        <v>46.648000000000003</v>
      </c>
      <c r="L31" s="92">
        <v>29.785</v>
      </c>
      <c r="M31" s="92">
        <v>7.4669999999999996</v>
      </c>
      <c r="N31" s="92">
        <v>0</v>
      </c>
      <c r="O31" s="92">
        <v>0</v>
      </c>
      <c r="P31" s="92">
        <v>76.433000000000007</v>
      </c>
      <c r="Q31" s="92">
        <v>186.59399999999999</v>
      </c>
      <c r="R31" s="92">
        <v>29.785</v>
      </c>
      <c r="S31" s="92">
        <v>0</v>
      </c>
      <c r="T31" s="92">
        <v>0</v>
      </c>
      <c r="U31" s="92">
        <v>0</v>
      </c>
      <c r="V31" s="92">
        <v>216.37799999999999</v>
      </c>
      <c r="W31" s="93">
        <v>637368</v>
      </c>
      <c r="X31" s="93">
        <v>0</v>
      </c>
    </row>
    <row r="32" spans="1:24" s="89" customFormat="1" ht="15" x14ac:dyDescent="0.2">
      <c r="A32" s="90" t="s">
        <v>207</v>
      </c>
      <c r="B32" s="243">
        <v>8</v>
      </c>
      <c r="C32" s="90" t="s">
        <v>199</v>
      </c>
      <c r="D32" s="90" t="s">
        <v>209</v>
      </c>
      <c r="E32" s="90" t="s">
        <v>203</v>
      </c>
      <c r="F32" s="91">
        <v>90</v>
      </c>
      <c r="G32" s="91">
        <v>10</v>
      </c>
      <c r="H32" s="91">
        <v>0</v>
      </c>
      <c r="I32" s="91">
        <v>0</v>
      </c>
      <c r="J32" s="91">
        <v>0</v>
      </c>
      <c r="K32" s="92">
        <v>75.510000000000005</v>
      </c>
      <c r="L32" s="92">
        <v>8.39</v>
      </c>
      <c r="M32" s="92">
        <v>0</v>
      </c>
      <c r="N32" s="92">
        <v>0</v>
      </c>
      <c r="O32" s="92">
        <v>0</v>
      </c>
      <c r="P32" s="92">
        <v>83.9</v>
      </c>
      <c r="Q32" s="92">
        <v>302.04000000000002</v>
      </c>
      <c r="R32" s="92">
        <v>8.39</v>
      </c>
      <c r="S32" s="92">
        <v>0</v>
      </c>
      <c r="T32" s="92">
        <v>0</v>
      </c>
      <c r="U32" s="92">
        <v>0</v>
      </c>
      <c r="V32" s="92">
        <v>310.43</v>
      </c>
      <c r="W32" s="93">
        <v>679868</v>
      </c>
      <c r="X32" s="93">
        <v>0</v>
      </c>
    </row>
    <row r="33" spans="1:24" s="89" customFormat="1" ht="15" x14ac:dyDescent="0.2">
      <c r="A33" s="90" t="s">
        <v>207</v>
      </c>
      <c r="B33" s="243">
        <v>9</v>
      </c>
      <c r="C33" s="90" t="s">
        <v>199</v>
      </c>
      <c r="D33" s="90" t="s">
        <v>210</v>
      </c>
      <c r="E33" s="90" t="s">
        <v>201</v>
      </c>
      <c r="F33" s="91">
        <v>33.200000000000003</v>
      </c>
      <c r="G33" s="91">
        <v>58.6</v>
      </c>
      <c r="H33" s="91">
        <v>7.3</v>
      </c>
      <c r="I33" s="91">
        <v>0.5</v>
      </c>
      <c r="J33" s="91">
        <v>0.4</v>
      </c>
      <c r="K33" s="92">
        <v>41.4</v>
      </c>
      <c r="L33" s="92">
        <v>73.073999999999998</v>
      </c>
      <c r="M33" s="92">
        <v>9.1029999999999998</v>
      </c>
      <c r="N33" s="92">
        <v>0.624</v>
      </c>
      <c r="O33" s="92">
        <v>0.499</v>
      </c>
      <c r="P33" s="92">
        <v>114.47499999999999</v>
      </c>
      <c r="Q33" s="92">
        <v>165.602</v>
      </c>
      <c r="R33" s="92">
        <v>73.073999999999998</v>
      </c>
      <c r="S33" s="92">
        <v>0</v>
      </c>
      <c r="T33" s="92">
        <v>0</v>
      </c>
      <c r="U33" s="92">
        <v>0</v>
      </c>
      <c r="V33" s="92">
        <v>238.67599999999999</v>
      </c>
      <c r="W33" s="93">
        <v>3574027</v>
      </c>
      <c r="X33" s="93">
        <v>0</v>
      </c>
    </row>
    <row r="34" spans="1:24" s="89" customFormat="1" ht="15" x14ac:dyDescent="0.2">
      <c r="A34" s="90" t="s">
        <v>207</v>
      </c>
      <c r="B34" s="243">
        <v>9</v>
      </c>
      <c r="C34" s="90" t="s">
        <v>199</v>
      </c>
      <c r="D34" s="90" t="s">
        <v>210</v>
      </c>
      <c r="E34" s="90" t="s">
        <v>202</v>
      </c>
      <c r="F34" s="91">
        <v>41.5</v>
      </c>
      <c r="G34" s="91">
        <v>43.1</v>
      </c>
      <c r="H34" s="91">
        <v>15.4</v>
      </c>
      <c r="I34" s="91">
        <v>0</v>
      </c>
      <c r="J34" s="91">
        <v>0</v>
      </c>
      <c r="K34" s="92">
        <v>51.750999999999998</v>
      </c>
      <c r="L34" s="92">
        <v>53.746000000000002</v>
      </c>
      <c r="M34" s="92">
        <v>19.204000000000001</v>
      </c>
      <c r="N34" s="92">
        <v>0</v>
      </c>
      <c r="O34" s="92">
        <v>0</v>
      </c>
      <c r="P34" s="92">
        <v>105.496</v>
      </c>
      <c r="Q34" s="92">
        <v>207.00200000000001</v>
      </c>
      <c r="R34" s="92">
        <v>53.746000000000002</v>
      </c>
      <c r="S34" s="92">
        <v>0</v>
      </c>
      <c r="T34" s="92">
        <v>0</v>
      </c>
      <c r="U34" s="92">
        <v>0</v>
      </c>
      <c r="V34" s="92">
        <v>260.74799999999999</v>
      </c>
      <c r="W34" s="93">
        <v>768064</v>
      </c>
      <c r="X34" s="93">
        <v>0</v>
      </c>
    </row>
    <row r="35" spans="1:24" s="89" customFormat="1" ht="15" x14ac:dyDescent="0.2">
      <c r="A35" s="90" t="s">
        <v>207</v>
      </c>
      <c r="B35" s="243">
        <v>9</v>
      </c>
      <c r="C35" s="90" t="s">
        <v>199</v>
      </c>
      <c r="D35" s="90" t="s">
        <v>210</v>
      </c>
      <c r="E35" s="90" t="s">
        <v>203</v>
      </c>
      <c r="F35" s="91">
        <v>85</v>
      </c>
      <c r="G35" s="91">
        <v>15</v>
      </c>
      <c r="H35" s="91">
        <v>0</v>
      </c>
      <c r="I35" s="91">
        <v>0</v>
      </c>
      <c r="J35" s="91">
        <v>0</v>
      </c>
      <c r="K35" s="92">
        <v>105.995</v>
      </c>
      <c r="L35" s="92">
        <v>18.704999999999998</v>
      </c>
      <c r="M35" s="92">
        <v>0</v>
      </c>
      <c r="N35" s="92">
        <v>0</v>
      </c>
      <c r="O35" s="92">
        <v>0</v>
      </c>
      <c r="P35" s="92">
        <v>124.7</v>
      </c>
      <c r="Q35" s="92">
        <v>423.98</v>
      </c>
      <c r="R35" s="92">
        <v>18.704999999999998</v>
      </c>
      <c r="S35" s="92">
        <v>0</v>
      </c>
      <c r="T35" s="92">
        <v>0</v>
      </c>
      <c r="U35" s="92">
        <v>0</v>
      </c>
      <c r="V35" s="92">
        <v>442.685</v>
      </c>
      <c r="W35" s="93">
        <v>969518</v>
      </c>
      <c r="X35" s="93">
        <v>0</v>
      </c>
    </row>
    <row r="36" spans="1:24" s="89" customFormat="1" ht="15" x14ac:dyDescent="0.2">
      <c r="A36" s="90" t="s">
        <v>207</v>
      </c>
      <c r="B36" s="243">
        <v>10</v>
      </c>
      <c r="C36" s="90" t="s">
        <v>199</v>
      </c>
      <c r="D36" s="90" t="s">
        <v>211</v>
      </c>
      <c r="E36" s="90" t="s">
        <v>201</v>
      </c>
      <c r="F36" s="91">
        <v>41.1</v>
      </c>
      <c r="G36" s="91">
        <v>52.6</v>
      </c>
      <c r="H36" s="91">
        <v>6.3</v>
      </c>
      <c r="I36" s="91">
        <v>0</v>
      </c>
      <c r="J36" s="91">
        <v>0</v>
      </c>
      <c r="K36" s="92">
        <v>61.075000000000003</v>
      </c>
      <c r="L36" s="92">
        <v>78.164000000000001</v>
      </c>
      <c r="M36" s="92">
        <v>9.3620000000000001</v>
      </c>
      <c r="N36" s="92">
        <v>0</v>
      </c>
      <c r="O36" s="92">
        <v>0</v>
      </c>
      <c r="P36" s="92">
        <v>139.238</v>
      </c>
      <c r="Q36" s="92">
        <v>244.298</v>
      </c>
      <c r="R36" s="92">
        <v>78.164000000000001</v>
      </c>
      <c r="S36" s="92">
        <v>0</v>
      </c>
      <c r="T36" s="92">
        <v>0</v>
      </c>
      <c r="U36" s="92">
        <v>0</v>
      </c>
      <c r="V36" s="92">
        <v>322.46199999999999</v>
      </c>
      <c r="W36" s="93">
        <v>4828675</v>
      </c>
      <c r="X36" s="93">
        <v>0</v>
      </c>
    </row>
    <row r="37" spans="1:24" s="89" customFormat="1" ht="15" x14ac:dyDescent="0.2">
      <c r="A37" s="90" t="s">
        <v>207</v>
      </c>
      <c r="B37" s="243">
        <v>10</v>
      </c>
      <c r="C37" s="90" t="s">
        <v>199</v>
      </c>
      <c r="D37" s="90" t="s">
        <v>211</v>
      </c>
      <c r="E37" s="90" t="s">
        <v>202</v>
      </c>
      <c r="F37" s="91">
        <v>87.5</v>
      </c>
      <c r="G37" s="91">
        <v>12.5</v>
      </c>
      <c r="H37" s="91">
        <v>0</v>
      </c>
      <c r="I37" s="91">
        <v>0</v>
      </c>
      <c r="J37" s="91">
        <v>0</v>
      </c>
      <c r="K37" s="92">
        <v>130.02500000000001</v>
      </c>
      <c r="L37" s="92">
        <v>18.574999999999999</v>
      </c>
      <c r="M37" s="92">
        <v>0</v>
      </c>
      <c r="N37" s="92">
        <v>0</v>
      </c>
      <c r="O37" s="92">
        <v>0</v>
      </c>
      <c r="P37" s="92">
        <v>148.6</v>
      </c>
      <c r="Q37" s="92">
        <v>520.1</v>
      </c>
      <c r="R37" s="92">
        <v>18.574999999999999</v>
      </c>
      <c r="S37" s="92">
        <v>0</v>
      </c>
      <c r="T37" s="92">
        <v>0</v>
      </c>
      <c r="U37" s="92">
        <v>0</v>
      </c>
      <c r="V37" s="92">
        <v>538.67499999999995</v>
      </c>
      <c r="W37" s="93">
        <v>1586733</v>
      </c>
      <c r="X37" s="93">
        <v>0</v>
      </c>
    </row>
    <row r="38" spans="1:24" s="89" customFormat="1" ht="15" x14ac:dyDescent="0.2">
      <c r="A38" s="90" t="s">
        <v>207</v>
      </c>
      <c r="B38" s="243">
        <v>10</v>
      </c>
      <c r="C38" s="90" t="s">
        <v>199</v>
      </c>
      <c r="D38" s="90" t="s">
        <v>211</v>
      </c>
      <c r="E38" s="90" t="s">
        <v>203</v>
      </c>
      <c r="F38" s="91">
        <v>100</v>
      </c>
      <c r="G38" s="91">
        <v>0</v>
      </c>
      <c r="H38" s="91">
        <v>0</v>
      </c>
      <c r="I38" s="91">
        <v>0</v>
      </c>
      <c r="J38" s="91">
        <v>0</v>
      </c>
      <c r="K38" s="92">
        <v>148.6</v>
      </c>
      <c r="L38" s="92">
        <v>0</v>
      </c>
      <c r="M38" s="92">
        <v>0</v>
      </c>
      <c r="N38" s="92">
        <v>0</v>
      </c>
      <c r="O38" s="92">
        <v>0</v>
      </c>
      <c r="P38" s="92">
        <v>148.6</v>
      </c>
      <c r="Q38" s="92">
        <v>594.4</v>
      </c>
      <c r="R38" s="92">
        <v>0</v>
      </c>
      <c r="S38" s="92">
        <v>0</v>
      </c>
      <c r="T38" s="92">
        <v>0</v>
      </c>
      <c r="U38" s="92">
        <v>0</v>
      </c>
      <c r="V38" s="92">
        <v>594.4</v>
      </c>
      <c r="W38" s="93">
        <v>1301787</v>
      </c>
      <c r="X38" s="93">
        <v>0</v>
      </c>
    </row>
    <row r="39" spans="1:24" s="89" customFormat="1" ht="15" x14ac:dyDescent="0.2">
      <c r="A39" s="90" t="s">
        <v>207</v>
      </c>
      <c r="B39" s="243">
        <v>11</v>
      </c>
      <c r="C39" s="90" t="s">
        <v>199</v>
      </c>
      <c r="D39" s="90" t="s">
        <v>212</v>
      </c>
      <c r="E39" s="90" t="s">
        <v>201</v>
      </c>
      <c r="F39" s="91">
        <v>47.5</v>
      </c>
      <c r="G39" s="91">
        <v>39.200000000000003</v>
      </c>
      <c r="H39" s="91">
        <v>10.6</v>
      </c>
      <c r="I39" s="91">
        <v>2.2999999999999998</v>
      </c>
      <c r="J39" s="91">
        <v>0.4</v>
      </c>
      <c r="K39" s="92">
        <v>34.912999999999997</v>
      </c>
      <c r="L39" s="92">
        <v>28.812000000000001</v>
      </c>
      <c r="M39" s="92">
        <v>7.7910000000000004</v>
      </c>
      <c r="N39" s="92">
        <v>1.69</v>
      </c>
      <c r="O39" s="92">
        <v>0.29399999999999998</v>
      </c>
      <c r="P39" s="92">
        <v>63.725000000000001</v>
      </c>
      <c r="Q39" s="92">
        <v>139.65</v>
      </c>
      <c r="R39" s="92">
        <v>28.812000000000001</v>
      </c>
      <c r="S39" s="92">
        <v>0</v>
      </c>
      <c r="T39" s="92">
        <v>0</v>
      </c>
      <c r="U39" s="92">
        <v>0</v>
      </c>
      <c r="V39" s="92">
        <v>168.46199999999999</v>
      </c>
      <c r="W39" s="93">
        <v>2522618</v>
      </c>
      <c r="X39" s="93">
        <v>0</v>
      </c>
    </row>
    <row r="40" spans="1:24" s="89" customFormat="1" ht="15" x14ac:dyDescent="0.2">
      <c r="A40" s="90" t="s">
        <v>207</v>
      </c>
      <c r="B40" s="243">
        <v>11</v>
      </c>
      <c r="C40" s="90" t="s">
        <v>199</v>
      </c>
      <c r="D40" s="90" t="s">
        <v>212</v>
      </c>
      <c r="E40" s="90" t="s">
        <v>202</v>
      </c>
      <c r="F40" s="91">
        <v>60</v>
      </c>
      <c r="G40" s="91">
        <v>20</v>
      </c>
      <c r="H40" s="91">
        <v>10</v>
      </c>
      <c r="I40" s="91">
        <v>0</v>
      </c>
      <c r="J40" s="91">
        <v>10</v>
      </c>
      <c r="K40" s="92">
        <v>44.1</v>
      </c>
      <c r="L40" s="92">
        <v>14.7</v>
      </c>
      <c r="M40" s="92">
        <v>7.35</v>
      </c>
      <c r="N40" s="92">
        <v>0</v>
      </c>
      <c r="O40" s="92">
        <v>7.35</v>
      </c>
      <c r="P40" s="92">
        <v>58.8</v>
      </c>
      <c r="Q40" s="92">
        <v>176.4</v>
      </c>
      <c r="R40" s="92">
        <v>14.7</v>
      </c>
      <c r="S40" s="92">
        <v>0</v>
      </c>
      <c r="T40" s="92">
        <v>0</v>
      </c>
      <c r="U40" s="92">
        <v>0</v>
      </c>
      <c r="V40" s="92">
        <v>191.1</v>
      </c>
      <c r="W40" s="93">
        <v>562908</v>
      </c>
      <c r="X40" s="93">
        <v>0</v>
      </c>
    </row>
    <row r="41" spans="1:24" s="89" customFormat="1" ht="15" x14ac:dyDescent="0.2">
      <c r="A41" s="90" t="s">
        <v>207</v>
      </c>
      <c r="B41" s="243">
        <v>11</v>
      </c>
      <c r="C41" s="90" t="s">
        <v>199</v>
      </c>
      <c r="D41" s="90" t="s">
        <v>212</v>
      </c>
      <c r="E41" s="90" t="s">
        <v>203</v>
      </c>
      <c r="F41" s="91">
        <v>70</v>
      </c>
      <c r="G41" s="91">
        <v>30</v>
      </c>
      <c r="H41" s="91">
        <v>0</v>
      </c>
      <c r="I41" s="91">
        <v>0</v>
      </c>
      <c r="J41" s="91">
        <v>0</v>
      </c>
      <c r="K41" s="92">
        <v>51.45</v>
      </c>
      <c r="L41" s="92">
        <v>22.05</v>
      </c>
      <c r="M41" s="92">
        <v>0</v>
      </c>
      <c r="N41" s="92">
        <v>0</v>
      </c>
      <c r="O41" s="92">
        <v>0</v>
      </c>
      <c r="P41" s="92">
        <v>73.5</v>
      </c>
      <c r="Q41" s="92">
        <v>205.8</v>
      </c>
      <c r="R41" s="92">
        <v>22.05</v>
      </c>
      <c r="S41" s="92">
        <v>0</v>
      </c>
      <c r="T41" s="92">
        <v>0</v>
      </c>
      <c r="U41" s="92">
        <v>0</v>
      </c>
      <c r="V41" s="92">
        <v>227.85</v>
      </c>
      <c r="W41" s="93">
        <v>499011</v>
      </c>
      <c r="X41" s="93">
        <v>0</v>
      </c>
    </row>
    <row r="42" spans="1:24" s="89" customFormat="1" ht="30" x14ac:dyDescent="0.2">
      <c r="A42" s="90" t="s">
        <v>207</v>
      </c>
      <c r="B42" s="243">
        <v>13</v>
      </c>
      <c r="C42" s="90" t="s">
        <v>199</v>
      </c>
      <c r="D42" s="90" t="s">
        <v>213</v>
      </c>
      <c r="E42" s="90" t="s">
        <v>201</v>
      </c>
      <c r="F42" s="91">
        <v>45.6</v>
      </c>
      <c r="G42" s="91">
        <v>51.5</v>
      </c>
      <c r="H42" s="91">
        <v>2.9</v>
      </c>
      <c r="I42" s="91">
        <v>0</v>
      </c>
      <c r="J42" s="91">
        <v>0</v>
      </c>
      <c r="K42" s="92">
        <v>15.558999999999999</v>
      </c>
      <c r="L42" s="92">
        <v>17.571999999999999</v>
      </c>
      <c r="M42" s="92">
        <v>0.98899999999999999</v>
      </c>
      <c r="N42" s="92">
        <v>0</v>
      </c>
      <c r="O42" s="92">
        <v>0</v>
      </c>
      <c r="P42" s="92">
        <v>33.131</v>
      </c>
      <c r="Q42" s="92">
        <v>62.234999999999999</v>
      </c>
      <c r="R42" s="92">
        <v>17.571999999999999</v>
      </c>
      <c r="S42" s="92">
        <v>0</v>
      </c>
      <c r="T42" s="92">
        <v>0</v>
      </c>
      <c r="U42" s="92">
        <v>0</v>
      </c>
      <c r="V42" s="92">
        <v>79.807000000000002</v>
      </c>
      <c r="W42" s="93">
        <v>1195057</v>
      </c>
      <c r="X42" s="93">
        <v>0</v>
      </c>
    </row>
    <row r="43" spans="1:24" s="89" customFormat="1" ht="30" x14ac:dyDescent="0.2">
      <c r="A43" s="90" t="s">
        <v>207</v>
      </c>
      <c r="B43" s="243">
        <v>13</v>
      </c>
      <c r="C43" s="90" t="s">
        <v>199</v>
      </c>
      <c r="D43" s="90" t="s">
        <v>213</v>
      </c>
      <c r="E43" s="90" t="s">
        <v>202</v>
      </c>
      <c r="F43" s="91">
        <v>90</v>
      </c>
      <c r="G43" s="91">
        <v>10</v>
      </c>
      <c r="H43" s="91">
        <v>0</v>
      </c>
      <c r="I43" s="91">
        <v>0</v>
      </c>
      <c r="J43" s="91">
        <v>0</v>
      </c>
      <c r="K43" s="92">
        <v>30.707999999999998</v>
      </c>
      <c r="L43" s="92">
        <v>3.4119999999999999</v>
      </c>
      <c r="M43" s="92">
        <v>0</v>
      </c>
      <c r="N43" s="92">
        <v>0</v>
      </c>
      <c r="O43" s="92">
        <v>0</v>
      </c>
      <c r="P43" s="92">
        <v>34.119999999999997</v>
      </c>
      <c r="Q43" s="92">
        <v>122.83199999999999</v>
      </c>
      <c r="R43" s="92">
        <v>3.4119999999999999</v>
      </c>
      <c r="S43" s="92">
        <v>0</v>
      </c>
      <c r="T43" s="92">
        <v>0</v>
      </c>
      <c r="U43" s="92">
        <v>0</v>
      </c>
      <c r="V43" s="92">
        <v>126.244</v>
      </c>
      <c r="W43" s="93">
        <v>371867</v>
      </c>
      <c r="X43" s="93">
        <v>0</v>
      </c>
    </row>
    <row r="44" spans="1:24" s="89" customFormat="1" ht="30" x14ac:dyDescent="0.2">
      <c r="A44" s="90" t="s">
        <v>207</v>
      </c>
      <c r="B44" s="243">
        <v>13</v>
      </c>
      <c r="C44" s="90" t="s">
        <v>199</v>
      </c>
      <c r="D44" s="90" t="s">
        <v>213</v>
      </c>
      <c r="E44" s="90" t="s">
        <v>203</v>
      </c>
      <c r="F44" s="91">
        <v>80</v>
      </c>
      <c r="G44" s="91">
        <v>20</v>
      </c>
      <c r="H44" s="91">
        <v>0</v>
      </c>
      <c r="I44" s="91">
        <v>0</v>
      </c>
      <c r="J44" s="91">
        <v>0</v>
      </c>
      <c r="K44" s="92">
        <v>27.295999999999999</v>
      </c>
      <c r="L44" s="92">
        <v>6.8239999999999998</v>
      </c>
      <c r="M44" s="92">
        <v>0</v>
      </c>
      <c r="N44" s="92">
        <v>0</v>
      </c>
      <c r="O44" s="92">
        <v>0</v>
      </c>
      <c r="P44" s="92">
        <v>34.119999999999997</v>
      </c>
      <c r="Q44" s="92">
        <v>109.184</v>
      </c>
      <c r="R44" s="92">
        <v>6.8239999999999998</v>
      </c>
      <c r="S44" s="92">
        <v>0</v>
      </c>
      <c r="T44" s="92">
        <v>0</v>
      </c>
      <c r="U44" s="92">
        <v>0</v>
      </c>
      <c r="V44" s="92">
        <v>116.008</v>
      </c>
      <c r="W44" s="93">
        <v>254067</v>
      </c>
      <c r="X44" s="93">
        <v>0</v>
      </c>
    </row>
    <row r="45" spans="1:24" s="89" customFormat="1" ht="15" x14ac:dyDescent="0.2">
      <c r="A45" s="90" t="s">
        <v>207</v>
      </c>
      <c r="B45" s="243">
        <v>15</v>
      </c>
      <c r="C45" s="90" t="s">
        <v>199</v>
      </c>
      <c r="D45" s="90" t="s">
        <v>214</v>
      </c>
      <c r="E45" s="90" t="s">
        <v>201</v>
      </c>
      <c r="F45" s="91">
        <v>39.5</v>
      </c>
      <c r="G45" s="91">
        <v>55.4</v>
      </c>
      <c r="H45" s="91">
        <v>4.8</v>
      </c>
      <c r="I45" s="91">
        <v>0</v>
      </c>
      <c r="J45" s="91">
        <v>0.3</v>
      </c>
      <c r="K45" s="92">
        <v>37.046999999999997</v>
      </c>
      <c r="L45" s="92">
        <v>51.96</v>
      </c>
      <c r="M45" s="92">
        <v>4.5019999999999998</v>
      </c>
      <c r="N45" s="92">
        <v>0</v>
      </c>
      <c r="O45" s="92">
        <v>0.28100000000000003</v>
      </c>
      <c r="P45" s="92">
        <v>89.007000000000005</v>
      </c>
      <c r="Q45" s="92">
        <v>148.18799999999999</v>
      </c>
      <c r="R45" s="92">
        <v>51.96</v>
      </c>
      <c r="S45" s="92">
        <v>0</v>
      </c>
      <c r="T45" s="92">
        <v>0</v>
      </c>
      <c r="U45" s="92">
        <v>0</v>
      </c>
      <c r="V45" s="92">
        <v>200.148</v>
      </c>
      <c r="W45" s="93">
        <v>2997094</v>
      </c>
      <c r="X45" s="93">
        <v>0</v>
      </c>
    </row>
    <row r="46" spans="1:24" s="89" customFormat="1" ht="15" x14ac:dyDescent="0.2">
      <c r="A46" s="90" t="s">
        <v>207</v>
      </c>
      <c r="B46" s="243">
        <v>15</v>
      </c>
      <c r="C46" s="90" t="s">
        <v>199</v>
      </c>
      <c r="D46" s="90" t="s">
        <v>214</v>
      </c>
      <c r="E46" s="90" t="s">
        <v>202</v>
      </c>
      <c r="F46" s="91">
        <v>84</v>
      </c>
      <c r="G46" s="91">
        <v>12</v>
      </c>
      <c r="H46" s="91">
        <v>4</v>
      </c>
      <c r="I46" s="91">
        <v>0</v>
      </c>
      <c r="J46" s="91">
        <v>0</v>
      </c>
      <c r="K46" s="92">
        <v>78.784000000000006</v>
      </c>
      <c r="L46" s="92">
        <v>11.255000000000001</v>
      </c>
      <c r="M46" s="92">
        <v>3.7519999999999998</v>
      </c>
      <c r="N46" s="92">
        <v>0</v>
      </c>
      <c r="O46" s="92">
        <v>0</v>
      </c>
      <c r="P46" s="92">
        <v>90.037999999999997</v>
      </c>
      <c r="Q46" s="92">
        <v>315.13400000000001</v>
      </c>
      <c r="R46" s="92">
        <v>11.255000000000001</v>
      </c>
      <c r="S46" s="92">
        <v>0</v>
      </c>
      <c r="T46" s="92">
        <v>0</v>
      </c>
      <c r="U46" s="92">
        <v>0</v>
      </c>
      <c r="V46" s="92">
        <v>326.38900000000001</v>
      </c>
      <c r="W46" s="93">
        <v>961419</v>
      </c>
      <c r="X46" s="93">
        <v>0</v>
      </c>
    </row>
    <row r="47" spans="1:24" s="89" customFormat="1" ht="15" x14ac:dyDescent="0.2">
      <c r="A47" s="90" t="s">
        <v>207</v>
      </c>
      <c r="B47" s="243">
        <v>15</v>
      </c>
      <c r="C47" s="90" t="s">
        <v>199</v>
      </c>
      <c r="D47" s="90" t="s">
        <v>214</v>
      </c>
      <c r="E47" s="90" t="s">
        <v>203</v>
      </c>
      <c r="F47" s="91">
        <v>85</v>
      </c>
      <c r="G47" s="91">
        <v>15</v>
      </c>
      <c r="H47" s="91">
        <v>0</v>
      </c>
      <c r="I47" s="91">
        <v>0</v>
      </c>
      <c r="J47" s="91">
        <v>0</v>
      </c>
      <c r="K47" s="92">
        <v>79.721999999999994</v>
      </c>
      <c r="L47" s="92">
        <v>14.069000000000001</v>
      </c>
      <c r="M47" s="92">
        <v>0</v>
      </c>
      <c r="N47" s="92">
        <v>0</v>
      </c>
      <c r="O47" s="92">
        <v>0</v>
      </c>
      <c r="P47" s="92">
        <v>93.79</v>
      </c>
      <c r="Q47" s="92">
        <v>318.88600000000002</v>
      </c>
      <c r="R47" s="92">
        <v>14.069000000000001</v>
      </c>
      <c r="S47" s="92">
        <v>0</v>
      </c>
      <c r="T47" s="92">
        <v>0</v>
      </c>
      <c r="U47" s="92">
        <v>0</v>
      </c>
      <c r="V47" s="92">
        <v>332.95499999999998</v>
      </c>
      <c r="W47" s="93">
        <v>729199</v>
      </c>
      <c r="X47" s="93">
        <v>0</v>
      </c>
    </row>
    <row r="48" spans="1:24" s="89" customFormat="1" ht="30" x14ac:dyDescent="0.2">
      <c r="A48" s="90" t="s">
        <v>215</v>
      </c>
      <c r="B48" s="243">
        <v>17</v>
      </c>
      <c r="C48" s="90" t="s">
        <v>198</v>
      </c>
      <c r="D48" s="90" t="s">
        <v>216</v>
      </c>
      <c r="E48" s="90" t="s">
        <v>201</v>
      </c>
      <c r="F48" s="91">
        <v>33.9</v>
      </c>
      <c r="G48" s="91">
        <v>35.700000000000003</v>
      </c>
      <c r="H48" s="91">
        <v>27.8</v>
      </c>
      <c r="I48" s="91">
        <v>2.6</v>
      </c>
      <c r="J48" s="91">
        <v>0</v>
      </c>
      <c r="K48" s="92">
        <v>11.298999999999999</v>
      </c>
      <c r="L48" s="92">
        <v>11.898999999999999</v>
      </c>
      <c r="M48" s="92">
        <v>9.266</v>
      </c>
      <c r="N48" s="92">
        <v>0.86699999999999999</v>
      </c>
      <c r="O48" s="92">
        <v>0</v>
      </c>
      <c r="P48" s="92">
        <v>23.198</v>
      </c>
      <c r="Q48" s="92">
        <v>45.195</v>
      </c>
      <c r="R48" s="92">
        <v>11.898999999999999</v>
      </c>
      <c r="S48" s="92">
        <v>0</v>
      </c>
      <c r="T48" s="92">
        <v>0</v>
      </c>
      <c r="U48" s="92">
        <v>0</v>
      </c>
      <c r="V48" s="92">
        <v>57.094000000000001</v>
      </c>
      <c r="W48" s="93">
        <v>674415</v>
      </c>
      <c r="X48" s="93">
        <v>0</v>
      </c>
    </row>
    <row r="49" spans="1:24" s="89" customFormat="1" ht="30" x14ac:dyDescent="0.2">
      <c r="A49" s="90" t="s">
        <v>215</v>
      </c>
      <c r="B49" s="243">
        <v>17</v>
      </c>
      <c r="C49" s="90" t="s">
        <v>198</v>
      </c>
      <c r="D49" s="90" t="s">
        <v>216</v>
      </c>
      <c r="E49" s="90" t="s">
        <v>202</v>
      </c>
      <c r="F49" s="91">
        <v>40</v>
      </c>
      <c r="G49" s="91">
        <v>60</v>
      </c>
      <c r="H49" s="91">
        <v>0</v>
      </c>
      <c r="I49" s="91">
        <v>0</v>
      </c>
      <c r="J49" s="91">
        <v>0</v>
      </c>
      <c r="K49" s="92">
        <v>13.332000000000001</v>
      </c>
      <c r="L49" s="92">
        <v>19.998000000000001</v>
      </c>
      <c r="M49" s="92">
        <v>0</v>
      </c>
      <c r="N49" s="92">
        <v>0</v>
      </c>
      <c r="O49" s="92">
        <v>0</v>
      </c>
      <c r="P49" s="92">
        <v>33.33</v>
      </c>
      <c r="Q49" s="92">
        <v>53.328000000000003</v>
      </c>
      <c r="R49" s="92">
        <v>19.998000000000001</v>
      </c>
      <c r="S49" s="92">
        <v>0</v>
      </c>
      <c r="T49" s="92">
        <v>0</v>
      </c>
      <c r="U49" s="92">
        <v>0</v>
      </c>
      <c r="V49" s="92">
        <v>73.325999999999993</v>
      </c>
      <c r="W49" s="93">
        <v>199169</v>
      </c>
      <c r="X49" s="93">
        <v>0</v>
      </c>
    </row>
    <row r="50" spans="1:24" s="89" customFormat="1" ht="30" x14ac:dyDescent="0.2">
      <c r="A50" s="90" t="s">
        <v>215</v>
      </c>
      <c r="B50" s="243">
        <v>17</v>
      </c>
      <c r="C50" s="90" t="s">
        <v>198</v>
      </c>
      <c r="D50" s="90" t="s">
        <v>216</v>
      </c>
      <c r="E50" s="90" t="s">
        <v>203</v>
      </c>
      <c r="F50" s="91">
        <v>75</v>
      </c>
      <c r="G50" s="91">
        <v>25</v>
      </c>
      <c r="H50" s="91">
        <v>0</v>
      </c>
      <c r="I50" s="91">
        <v>0</v>
      </c>
      <c r="J50" s="91">
        <v>0</v>
      </c>
      <c r="K50" s="92">
        <v>24.997</v>
      </c>
      <c r="L50" s="92">
        <v>8.3320000000000007</v>
      </c>
      <c r="M50" s="92">
        <v>0</v>
      </c>
      <c r="N50" s="92">
        <v>0</v>
      </c>
      <c r="O50" s="92">
        <v>0</v>
      </c>
      <c r="P50" s="92">
        <v>33.33</v>
      </c>
      <c r="Q50" s="92">
        <v>99.99</v>
      </c>
      <c r="R50" s="92">
        <v>8.3320000000000007</v>
      </c>
      <c r="S50" s="92">
        <v>0</v>
      </c>
      <c r="T50" s="92">
        <v>0</v>
      </c>
      <c r="U50" s="92">
        <v>0</v>
      </c>
      <c r="V50" s="92">
        <v>108.322</v>
      </c>
      <c r="W50" s="93">
        <v>190904</v>
      </c>
      <c r="X50" s="93">
        <v>0</v>
      </c>
    </row>
    <row r="51" spans="1:24" s="89" customFormat="1" ht="30" x14ac:dyDescent="0.2">
      <c r="A51" s="90" t="s">
        <v>215</v>
      </c>
      <c r="B51" s="243">
        <v>17</v>
      </c>
      <c r="C51" s="90" t="s">
        <v>207</v>
      </c>
      <c r="D51" s="90" t="s">
        <v>216</v>
      </c>
      <c r="E51" s="90" t="s">
        <v>201</v>
      </c>
      <c r="F51" s="91">
        <v>28.7</v>
      </c>
      <c r="G51" s="91">
        <v>51.1</v>
      </c>
      <c r="H51" s="91">
        <v>19.100000000000001</v>
      </c>
      <c r="I51" s="91">
        <v>1.1000000000000001</v>
      </c>
      <c r="J51" s="91">
        <v>0</v>
      </c>
      <c r="K51" s="92">
        <v>15.455</v>
      </c>
      <c r="L51" s="92">
        <v>27.516999999999999</v>
      </c>
      <c r="M51" s="92">
        <v>10.285</v>
      </c>
      <c r="N51" s="92">
        <v>0.59199999999999997</v>
      </c>
      <c r="O51" s="92">
        <v>0</v>
      </c>
      <c r="P51" s="92">
        <v>42.972000000000001</v>
      </c>
      <c r="Q51" s="92">
        <v>61.82</v>
      </c>
      <c r="R51" s="92">
        <v>27.516999999999999</v>
      </c>
      <c r="S51" s="92">
        <v>0</v>
      </c>
      <c r="T51" s="92">
        <v>0</v>
      </c>
      <c r="U51" s="92">
        <v>0</v>
      </c>
      <c r="V51" s="92">
        <v>89.337000000000003</v>
      </c>
      <c r="W51" s="93">
        <v>1055278</v>
      </c>
      <c r="X51" s="93">
        <v>0</v>
      </c>
    </row>
    <row r="52" spans="1:24" s="89" customFormat="1" ht="30" x14ac:dyDescent="0.2">
      <c r="A52" s="90" t="s">
        <v>215</v>
      </c>
      <c r="B52" s="243">
        <v>17</v>
      </c>
      <c r="C52" s="90" t="s">
        <v>207</v>
      </c>
      <c r="D52" s="90" t="s">
        <v>216</v>
      </c>
      <c r="E52" s="90" t="s">
        <v>202</v>
      </c>
      <c r="F52" s="91">
        <v>36.700000000000003</v>
      </c>
      <c r="G52" s="91">
        <v>43.3</v>
      </c>
      <c r="H52" s="91">
        <v>20</v>
      </c>
      <c r="I52" s="91">
        <v>0</v>
      </c>
      <c r="J52" s="91">
        <v>0</v>
      </c>
      <c r="K52" s="92">
        <v>19.763000000000002</v>
      </c>
      <c r="L52" s="92">
        <v>23.317</v>
      </c>
      <c r="M52" s="92">
        <v>10.77</v>
      </c>
      <c r="N52" s="92">
        <v>0</v>
      </c>
      <c r="O52" s="92">
        <v>0</v>
      </c>
      <c r="P52" s="92">
        <v>43.08</v>
      </c>
      <c r="Q52" s="92">
        <v>79.052000000000007</v>
      </c>
      <c r="R52" s="92">
        <v>23.317</v>
      </c>
      <c r="S52" s="92">
        <v>0</v>
      </c>
      <c r="T52" s="92">
        <v>0</v>
      </c>
      <c r="U52" s="92">
        <v>0</v>
      </c>
      <c r="V52" s="92">
        <v>102.369</v>
      </c>
      <c r="W52" s="93">
        <v>278055</v>
      </c>
      <c r="X52" s="93">
        <v>0</v>
      </c>
    </row>
    <row r="53" spans="1:24" s="89" customFormat="1" ht="30" x14ac:dyDescent="0.2">
      <c r="A53" s="90" t="s">
        <v>215</v>
      </c>
      <c r="B53" s="243">
        <v>17</v>
      </c>
      <c r="C53" s="90" t="s">
        <v>207</v>
      </c>
      <c r="D53" s="90" t="s">
        <v>216</v>
      </c>
      <c r="E53" s="90" t="s">
        <v>203</v>
      </c>
      <c r="F53" s="91">
        <v>100</v>
      </c>
      <c r="G53" s="91">
        <v>0</v>
      </c>
      <c r="H53" s="91">
        <v>0</v>
      </c>
      <c r="I53" s="91">
        <v>0</v>
      </c>
      <c r="J53" s="91">
        <v>0</v>
      </c>
      <c r="K53" s="92">
        <v>53.85</v>
      </c>
      <c r="L53" s="92">
        <v>0</v>
      </c>
      <c r="M53" s="92">
        <v>0</v>
      </c>
      <c r="N53" s="92">
        <v>0</v>
      </c>
      <c r="O53" s="92">
        <v>0</v>
      </c>
      <c r="P53" s="92">
        <v>53.85</v>
      </c>
      <c r="Q53" s="92">
        <v>215.4</v>
      </c>
      <c r="R53" s="92">
        <v>0</v>
      </c>
      <c r="S53" s="92">
        <v>0</v>
      </c>
      <c r="T53" s="92">
        <v>0</v>
      </c>
      <c r="U53" s="92">
        <v>0</v>
      </c>
      <c r="V53" s="92">
        <v>215.4</v>
      </c>
      <c r="W53" s="93">
        <v>379615</v>
      </c>
      <c r="X53" s="93">
        <v>0</v>
      </c>
    </row>
    <row r="54" spans="1:24" s="89" customFormat="1" ht="15" x14ac:dyDescent="0.2">
      <c r="A54" s="90" t="s">
        <v>215</v>
      </c>
      <c r="B54" s="243">
        <v>18</v>
      </c>
      <c r="C54" s="90" t="s">
        <v>199</v>
      </c>
      <c r="D54" s="90" t="s">
        <v>217</v>
      </c>
      <c r="E54" s="90" t="s">
        <v>201</v>
      </c>
      <c r="F54" s="91">
        <v>42.6</v>
      </c>
      <c r="G54" s="91">
        <v>44.2</v>
      </c>
      <c r="H54" s="91">
        <v>11.1</v>
      </c>
      <c r="I54" s="91">
        <v>2.1</v>
      </c>
      <c r="J54" s="91">
        <v>0</v>
      </c>
      <c r="K54" s="92">
        <v>35.741</v>
      </c>
      <c r="L54" s="92">
        <v>37.084000000000003</v>
      </c>
      <c r="M54" s="92">
        <v>9.3130000000000006</v>
      </c>
      <c r="N54" s="92">
        <v>1.762</v>
      </c>
      <c r="O54" s="92">
        <v>0</v>
      </c>
      <c r="P54" s="92">
        <v>72.825000000000003</v>
      </c>
      <c r="Q54" s="92">
        <v>142.96600000000001</v>
      </c>
      <c r="R54" s="92">
        <v>37.084000000000003</v>
      </c>
      <c r="S54" s="92">
        <v>0</v>
      </c>
      <c r="T54" s="92">
        <v>0</v>
      </c>
      <c r="U54" s="92">
        <v>0</v>
      </c>
      <c r="V54" s="92">
        <v>180.04900000000001</v>
      </c>
      <c r="W54" s="93">
        <v>1475816</v>
      </c>
      <c r="X54" s="93">
        <v>0</v>
      </c>
    </row>
    <row r="55" spans="1:24" s="89" customFormat="1" ht="15" x14ac:dyDescent="0.2">
      <c r="A55" s="90" t="s">
        <v>215</v>
      </c>
      <c r="B55" s="243">
        <v>18</v>
      </c>
      <c r="C55" s="90" t="s">
        <v>199</v>
      </c>
      <c r="D55" s="90" t="s">
        <v>217</v>
      </c>
      <c r="E55" s="90" t="s">
        <v>202</v>
      </c>
      <c r="F55" s="91">
        <v>64.400000000000006</v>
      </c>
      <c r="G55" s="91">
        <v>22.3</v>
      </c>
      <c r="H55" s="91">
        <v>13.3</v>
      </c>
      <c r="I55" s="91">
        <v>0</v>
      </c>
      <c r="J55" s="91">
        <v>0</v>
      </c>
      <c r="K55" s="92">
        <v>54.031999999999996</v>
      </c>
      <c r="L55" s="92">
        <v>18.71</v>
      </c>
      <c r="M55" s="92">
        <v>11.159000000000001</v>
      </c>
      <c r="N55" s="92">
        <v>0</v>
      </c>
      <c r="O55" s="92">
        <v>0</v>
      </c>
      <c r="P55" s="92">
        <v>72.741</v>
      </c>
      <c r="Q55" s="92">
        <v>216.126</v>
      </c>
      <c r="R55" s="92">
        <v>18.71</v>
      </c>
      <c r="S55" s="92">
        <v>0</v>
      </c>
      <c r="T55" s="92">
        <v>0</v>
      </c>
      <c r="U55" s="92">
        <v>0</v>
      </c>
      <c r="V55" s="92">
        <v>234.83600000000001</v>
      </c>
      <c r="W55" s="93">
        <v>418760</v>
      </c>
      <c r="X55" s="93">
        <v>0</v>
      </c>
    </row>
    <row r="56" spans="1:24" s="89" customFormat="1" ht="15" x14ac:dyDescent="0.2">
      <c r="A56" s="90" t="s">
        <v>215</v>
      </c>
      <c r="B56" s="243">
        <v>18</v>
      </c>
      <c r="C56" s="90" t="s">
        <v>199</v>
      </c>
      <c r="D56" s="90" t="s">
        <v>217</v>
      </c>
      <c r="E56" s="90" t="s">
        <v>203</v>
      </c>
      <c r="F56" s="91">
        <v>100</v>
      </c>
      <c r="G56" s="91">
        <v>0</v>
      </c>
      <c r="H56" s="91">
        <v>0</v>
      </c>
      <c r="I56" s="91">
        <v>0</v>
      </c>
      <c r="J56" s="91">
        <v>0</v>
      </c>
      <c r="K56" s="92">
        <v>83.9</v>
      </c>
      <c r="L56" s="92">
        <v>0</v>
      </c>
      <c r="M56" s="92">
        <v>0</v>
      </c>
      <c r="N56" s="92">
        <v>0</v>
      </c>
      <c r="O56" s="92">
        <v>0</v>
      </c>
      <c r="P56" s="92">
        <v>83.9</v>
      </c>
      <c r="Q56" s="92">
        <v>335.6</v>
      </c>
      <c r="R56" s="92">
        <v>0</v>
      </c>
      <c r="S56" s="92">
        <v>0</v>
      </c>
      <c r="T56" s="92">
        <v>0</v>
      </c>
      <c r="U56" s="92">
        <v>0</v>
      </c>
      <c r="V56" s="92">
        <v>335.6</v>
      </c>
      <c r="W56" s="93">
        <v>433447</v>
      </c>
      <c r="X56" s="93">
        <v>0</v>
      </c>
    </row>
    <row r="57" spans="1:24" s="89" customFormat="1" ht="15" x14ac:dyDescent="0.2">
      <c r="A57" s="90" t="s">
        <v>215</v>
      </c>
      <c r="B57" s="243">
        <v>19</v>
      </c>
      <c r="C57" s="90" t="s">
        <v>199</v>
      </c>
      <c r="D57" s="90" t="s">
        <v>218</v>
      </c>
      <c r="E57" s="90" t="s">
        <v>201</v>
      </c>
      <c r="F57" s="91">
        <v>44.2</v>
      </c>
      <c r="G57" s="91">
        <v>38.5</v>
      </c>
      <c r="H57" s="91">
        <v>14.7</v>
      </c>
      <c r="I57" s="91">
        <v>2.6</v>
      </c>
      <c r="J57" s="91">
        <v>0</v>
      </c>
      <c r="K57" s="92">
        <v>18.608000000000001</v>
      </c>
      <c r="L57" s="92">
        <v>16.209</v>
      </c>
      <c r="M57" s="92">
        <v>6.1890000000000001</v>
      </c>
      <c r="N57" s="92">
        <v>1.095</v>
      </c>
      <c r="O57" s="92">
        <v>0</v>
      </c>
      <c r="P57" s="92">
        <v>34.817</v>
      </c>
      <c r="Q57" s="92">
        <v>74.433000000000007</v>
      </c>
      <c r="R57" s="92">
        <v>16.209</v>
      </c>
      <c r="S57" s="92">
        <v>0</v>
      </c>
      <c r="T57" s="92">
        <v>0</v>
      </c>
      <c r="U57" s="92">
        <v>0</v>
      </c>
      <c r="V57" s="92">
        <v>90.641000000000005</v>
      </c>
      <c r="W57" s="93">
        <v>742962</v>
      </c>
      <c r="X57" s="93">
        <v>0</v>
      </c>
    </row>
    <row r="58" spans="1:24" s="89" customFormat="1" ht="15" x14ac:dyDescent="0.2">
      <c r="A58" s="90" t="s">
        <v>215</v>
      </c>
      <c r="B58" s="243">
        <v>19</v>
      </c>
      <c r="C58" s="90" t="s">
        <v>199</v>
      </c>
      <c r="D58" s="90" t="s">
        <v>218</v>
      </c>
      <c r="E58" s="90" t="s">
        <v>202</v>
      </c>
      <c r="F58" s="91">
        <v>44</v>
      </c>
      <c r="G58" s="91">
        <v>48</v>
      </c>
      <c r="H58" s="91">
        <v>8</v>
      </c>
      <c r="I58" s="91">
        <v>0</v>
      </c>
      <c r="J58" s="91">
        <v>0</v>
      </c>
      <c r="K58" s="92">
        <v>18.524000000000001</v>
      </c>
      <c r="L58" s="92">
        <v>20.207999999999998</v>
      </c>
      <c r="M58" s="92">
        <v>3.3679999999999999</v>
      </c>
      <c r="N58" s="92">
        <v>0</v>
      </c>
      <c r="O58" s="92">
        <v>0</v>
      </c>
      <c r="P58" s="92">
        <v>38.731999999999999</v>
      </c>
      <c r="Q58" s="92">
        <v>74.096000000000004</v>
      </c>
      <c r="R58" s="92">
        <v>20.207999999999998</v>
      </c>
      <c r="S58" s="92">
        <v>0</v>
      </c>
      <c r="T58" s="92">
        <v>0</v>
      </c>
      <c r="U58" s="92">
        <v>0</v>
      </c>
      <c r="V58" s="92">
        <v>94.304000000000002</v>
      </c>
      <c r="W58" s="93">
        <v>168163</v>
      </c>
      <c r="X58" s="93">
        <v>0</v>
      </c>
    </row>
    <row r="59" spans="1:24" s="89" customFormat="1" ht="15" x14ac:dyDescent="0.2">
      <c r="A59" s="90" t="s">
        <v>215</v>
      </c>
      <c r="B59" s="243">
        <v>19</v>
      </c>
      <c r="C59" s="90" t="s">
        <v>199</v>
      </c>
      <c r="D59" s="90" t="s">
        <v>218</v>
      </c>
      <c r="E59" s="90" t="s">
        <v>203</v>
      </c>
      <c r="F59" s="91">
        <v>87.5</v>
      </c>
      <c r="G59" s="91">
        <v>12.5</v>
      </c>
      <c r="H59" s="91">
        <v>0</v>
      </c>
      <c r="I59" s="91">
        <v>0</v>
      </c>
      <c r="J59" s="91">
        <v>0</v>
      </c>
      <c r="K59" s="92">
        <v>36.837000000000003</v>
      </c>
      <c r="L59" s="92">
        <v>5.2629999999999999</v>
      </c>
      <c r="M59" s="92">
        <v>0</v>
      </c>
      <c r="N59" s="92">
        <v>0</v>
      </c>
      <c r="O59" s="92">
        <v>0</v>
      </c>
      <c r="P59" s="92">
        <v>42.1</v>
      </c>
      <c r="Q59" s="92">
        <v>147.35</v>
      </c>
      <c r="R59" s="92">
        <v>5.2629999999999999</v>
      </c>
      <c r="S59" s="92">
        <v>0</v>
      </c>
      <c r="T59" s="92">
        <v>0</v>
      </c>
      <c r="U59" s="92">
        <v>0</v>
      </c>
      <c r="V59" s="92">
        <v>152.61199999999999</v>
      </c>
      <c r="W59" s="93">
        <v>197108</v>
      </c>
      <c r="X59" s="93">
        <v>0</v>
      </c>
    </row>
    <row r="60" spans="1:24" s="89" customFormat="1" ht="15" x14ac:dyDescent="0.2">
      <c r="A60" s="90" t="s">
        <v>215</v>
      </c>
      <c r="B60" s="243">
        <v>20</v>
      </c>
      <c r="C60" s="90" t="s">
        <v>199</v>
      </c>
      <c r="D60" s="90" t="s">
        <v>219</v>
      </c>
      <c r="E60" s="90" t="s">
        <v>201</v>
      </c>
      <c r="F60" s="91">
        <v>25.9</v>
      </c>
      <c r="G60" s="91">
        <v>51.9</v>
      </c>
      <c r="H60" s="91">
        <v>20.3</v>
      </c>
      <c r="I60" s="91">
        <v>1.4</v>
      </c>
      <c r="J60" s="91">
        <v>0.5</v>
      </c>
      <c r="K60" s="92">
        <v>28.2</v>
      </c>
      <c r="L60" s="92">
        <v>56.509</v>
      </c>
      <c r="M60" s="92">
        <v>22.103000000000002</v>
      </c>
      <c r="N60" s="92">
        <v>1.524</v>
      </c>
      <c r="O60" s="92">
        <v>0.54400000000000004</v>
      </c>
      <c r="P60" s="92">
        <v>84.709000000000003</v>
      </c>
      <c r="Q60" s="92">
        <v>112.8</v>
      </c>
      <c r="R60" s="92">
        <v>56.509</v>
      </c>
      <c r="S60" s="92">
        <v>0</v>
      </c>
      <c r="T60" s="92">
        <v>0</v>
      </c>
      <c r="U60" s="92">
        <v>0</v>
      </c>
      <c r="V60" s="92">
        <v>169.30799999999999</v>
      </c>
      <c r="W60" s="93">
        <v>1387775</v>
      </c>
      <c r="X60" s="93">
        <v>0</v>
      </c>
    </row>
    <row r="61" spans="1:24" s="89" customFormat="1" ht="15" x14ac:dyDescent="0.2">
      <c r="A61" s="90" t="s">
        <v>215</v>
      </c>
      <c r="B61" s="243">
        <v>20</v>
      </c>
      <c r="C61" s="90" t="s">
        <v>199</v>
      </c>
      <c r="D61" s="90" t="s">
        <v>219</v>
      </c>
      <c r="E61" s="90" t="s">
        <v>202</v>
      </c>
      <c r="F61" s="91">
        <v>60</v>
      </c>
      <c r="G61" s="91">
        <v>33.299999999999997</v>
      </c>
      <c r="H61" s="91">
        <v>6.7</v>
      </c>
      <c r="I61" s="91">
        <v>0</v>
      </c>
      <c r="J61" s="91">
        <v>0</v>
      </c>
      <c r="K61" s="92">
        <v>65.328000000000003</v>
      </c>
      <c r="L61" s="92">
        <v>36.256999999999998</v>
      </c>
      <c r="M61" s="92">
        <v>7.2949999999999999</v>
      </c>
      <c r="N61" s="92">
        <v>0</v>
      </c>
      <c r="O61" s="92">
        <v>0</v>
      </c>
      <c r="P61" s="92">
        <v>101.58499999999999</v>
      </c>
      <c r="Q61" s="92">
        <v>261.31200000000001</v>
      </c>
      <c r="R61" s="92">
        <v>36.256999999999998</v>
      </c>
      <c r="S61" s="92">
        <v>0</v>
      </c>
      <c r="T61" s="92">
        <v>0</v>
      </c>
      <c r="U61" s="92">
        <v>0</v>
      </c>
      <c r="V61" s="92">
        <v>297.56900000000002</v>
      </c>
      <c r="W61" s="93">
        <v>530626</v>
      </c>
      <c r="X61" s="93">
        <v>0</v>
      </c>
    </row>
    <row r="62" spans="1:24" s="89" customFormat="1" ht="15" x14ac:dyDescent="0.2">
      <c r="A62" s="90" t="s">
        <v>215</v>
      </c>
      <c r="B62" s="243">
        <v>20</v>
      </c>
      <c r="C62" s="90" t="s">
        <v>199</v>
      </c>
      <c r="D62" s="90" t="s">
        <v>219</v>
      </c>
      <c r="E62" s="90" t="s">
        <v>203</v>
      </c>
      <c r="F62" s="91">
        <v>75</v>
      </c>
      <c r="G62" s="91">
        <v>25</v>
      </c>
      <c r="H62" s="91">
        <v>0</v>
      </c>
      <c r="I62" s="91">
        <v>0</v>
      </c>
      <c r="J62" s="91">
        <v>0</v>
      </c>
      <c r="K62" s="92">
        <v>81.66</v>
      </c>
      <c r="L62" s="92">
        <v>27.22</v>
      </c>
      <c r="M62" s="92">
        <v>0</v>
      </c>
      <c r="N62" s="92">
        <v>0</v>
      </c>
      <c r="O62" s="92">
        <v>0</v>
      </c>
      <c r="P62" s="92">
        <v>108.88</v>
      </c>
      <c r="Q62" s="92">
        <v>326.64</v>
      </c>
      <c r="R62" s="92">
        <v>27.22</v>
      </c>
      <c r="S62" s="92">
        <v>0</v>
      </c>
      <c r="T62" s="92">
        <v>0</v>
      </c>
      <c r="U62" s="92">
        <v>0</v>
      </c>
      <c r="V62" s="92">
        <v>353.86</v>
      </c>
      <c r="W62" s="93">
        <v>457031</v>
      </c>
      <c r="X62" s="93">
        <v>0</v>
      </c>
    </row>
    <row r="63" spans="1:24" s="89" customFormat="1" ht="15" x14ac:dyDescent="0.2">
      <c r="A63" s="90" t="s">
        <v>215</v>
      </c>
      <c r="B63" s="243">
        <v>21</v>
      </c>
      <c r="C63" s="90" t="s">
        <v>199</v>
      </c>
      <c r="D63" s="90" t="s">
        <v>220</v>
      </c>
      <c r="E63" s="90" t="s">
        <v>201</v>
      </c>
      <c r="F63" s="91">
        <v>32.700000000000003</v>
      </c>
      <c r="G63" s="91">
        <v>37.299999999999997</v>
      </c>
      <c r="H63" s="91">
        <v>23.5</v>
      </c>
      <c r="I63" s="91">
        <v>6.1</v>
      </c>
      <c r="J63" s="91">
        <v>0.4</v>
      </c>
      <c r="K63" s="92">
        <v>25.065000000000001</v>
      </c>
      <c r="L63" s="92">
        <v>28.59</v>
      </c>
      <c r="M63" s="92">
        <v>18.013000000000002</v>
      </c>
      <c r="N63" s="92">
        <v>4.6760000000000002</v>
      </c>
      <c r="O63" s="92">
        <v>0.307</v>
      </c>
      <c r="P63" s="92">
        <v>53.655000000000001</v>
      </c>
      <c r="Q63" s="92">
        <v>100.258</v>
      </c>
      <c r="R63" s="92">
        <v>28.59</v>
      </c>
      <c r="S63" s="92">
        <v>0</v>
      </c>
      <c r="T63" s="92">
        <v>0</v>
      </c>
      <c r="U63" s="92">
        <v>0</v>
      </c>
      <c r="V63" s="92">
        <v>128.84899999999999</v>
      </c>
      <c r="W63" s="93">
        <v>1056138</v>
      </c>
      <c r="X63" s="93">
        <v>0</v>
      </c>
    </row>
    <row r="64" spans="1:24" s="89" customFormat="1" ht="15" x14ac:dyDescent="0.2">
      <c r="A64" s="90" t="s">
        <v>215</v>
      </c>
      <c r="B64" s="243">
        <v>21</v>
      </c>
      <c r="C64" s="90" t="s">
        <v>199</v>
      </c>
      <c r="D64" s="90" t="s">
        <v>220</v>
      </c>
      <c r="E64" s="90" t="s">
        <v>202</v>
      </c>
      <c r="F64" s="91">
        <v>86.7</v>
      </c>
      <c r="G64" s="91">
        <v>13.3</v>
      </c>
      <c r="H64" s="91">
        <v>0</v>
      </c>
      <c r="I64" s="91">
        <v>0</v>
      </c>
      <c r="J64" s="91">
        <v>0</v>
      </c>
      <c r="K64" s="92">
        <v>66.456000000000003</v>
      </c>
      <c r="L64" s="92">
        <v>10.194000000000001</v>
      </c>
      <c r="M64" s="92">
        <v>0</v>
      </c>
      <c r="N64" s="92">
        <v>0</v>
      </c>
      <c r="O64" s="92">
        <v>0</v>
      </c>
      <c r="P64" s="92">
        <v>76.650000000000006</v>
      </c>
      <c r="Q64" s="92">
        <v>265.822</v>
      </c>
      <c r="R64" s="92">
        <v>10.194000000000001</v>
      </c>
      <c r="S64" s="92">
        <v>0</v>
      </c>
      <c r="T64" s="92">
        <v>0</v>
      </c>
      <c r="U64" s="92">
        <v>0</v>
      </c>
      <c r="V64" s="92">
        <v>276.017</v>
      </c>
      <c r="W64" s="93">
        <v>492194</v>
      </c>
      <c r="X64" s="93">
        <v>0</v>
      </c>
    </row>
    <row r="65" spans="1:24" s="89" customFormat="1" ht="15" x14ac:dyDescent="0.2">
      <c r="A65" s="90" t="s">
        <v>215</v>
      </c>
      <c r="B65" s="243">
        <v>21</v>
      </c>
      <c r="C65" s="90" t="s">
        <v>199</v>
      </c>
      <c r="D65" s="90" t="s">
        <v>220</v>
      </c>
      <c r="E65" s="90" t="s">
        <v>203</v>
      </c>
      <c r="F65" s="91">
        <v>100</v>
      </c>
      <c r="G65" s="91">
        <v>0</v>
      </c>
      <c r="H65" s="91">
        <v>0</v>
      </c>
      <c r="I65" s="91">
        <v>0</v>
      </c>
      <c r="J65" s="91">
        <v>0</v>
      </c>
      <c r="K65" s="92">
        <v>76.650000000000006</v>
      </c>
      <c r="L65" s="92">
        <v>0</v>
      </c>
      <c r="M65" s="92">
        <v>0</v>
      </c>
      <c r="N65" s="92">
        <v>0</v>
      </c>
      <c r="O65" s="92">
        <v>0</v>
      </c>
      <c r="P65" s="92">
        <v>76.650000000000006</v>
      </c>
      <c r="Q65" s="92">
        <v>306.60000000000002</v>
      </c>
      <c r="R65" s="92">
        <v>0</v>
      </c>
      <c r="S65" s="92">
        <v>0</v>
      </c>
      <c r="T65" s="92">
        <v>0</v>
      </c>
      <c r="U65" s="92">
        <v>0</v>
      </c>
      <c r="V65" s="92">
        <v>306.60000000000002</v>
      </c>
      <c r="W65" s="93">
        <v>395992</v>
      </c>
      <c r="X65" s="93">
        <v>0</v>
      </c>
    </row>
    <row r="66" spans="1:24" s="89" customFormat="1" ht="15" x14ac:dyDescent="0.2">
      <c r="A66" s="90" t="s">
        <v>215</v>
      </c>
      <c r="B66" s="243">
        <v>22</v>
      </c>
      <c r="C66" s="90" t="s">
        <v>199</v>
      </c>
      <c r="D66" s="90" t="s">
        <v>221</v>
      </c>
      <c r="E66" s="90" t="s">
        <v>201</v>
      </c>
      <c r="F66" s="91">
        <v>67.900000000000006</v>
      </c>
      <c r="G66" s="91">
        <v>21.8</v>
      </c>
      <c r="H66" s="91">
        <v>10.3</v>
      </c>
      <c r="I66" s="91">
        <v>0</v>
      </c>
      <c r="J66" s="91">
        <v>0</v>
      </c>
      <c r="K66" s="92">
        <v>18.605</v>
      </c>
      <c r="L66" s="92">
        <v>5.9729999999999999</v>
      </c>
      <c r="M66" s="92">
        <v>2.8220000000000001</v>
      </c>
      <c r="N66" s="92">
        <v>0</v>
      </c>
      <c r="O66" s="92">
        <v>0</v>
      </c>
      <c r="P66" s="92">
        <v>24.577999999999999</v>
      </c>
      <c r="Q66" s="92">
        <v>74.418000000000006</v>
      </c>
      <c r="R66" s="92">
        <v>5.9729999999999999</v>
      </c>
      <c r="S66" s="92">
        <v>0</v>
      </c>
      <c r="T66" s="92">
        <v>0</v>
      </c>
      <c r="U66" s="92">
        <v>0</v>
      </c>
      <c r="V66" s="92">
        <v>80.391999999999996</v>
      </c>
      <c r="W66" s="93">
        <v>658948</v>
      </c>
      <c r="X66" s="93">
        <v>0</v>
      </c>
    </row>
    <row r="67" spans="1:24" s="89" customFormat="1" ht="15" x14ac:dyDescent="0.2">
      <c r="A67" s="90" t="s">
        <v>215</v>
      </c>
      <c r="B67" s="243">
        <v>22</v>
      </c>
      <c r="C67" s="90" t="s">
        <v>199</v>
      </c>
      <c r="D67" s="90" t="s">
        <v>221</v>
      </c>
      <c r="E67" s="90" t="s">
        <v>202</v>
      </c>
      <c r="F67" s="91">
        <v>100</v>
      </c>
      <c r="G67" s="91">
        <v>0</v>
      </c>
      <c r="H67" s="91">
        <v>0</v>
      </c>
      <c r="I67" s="91">
        <v>0</v>
      </c>
      <c r="J67" s="91">
        <v>0</v>
      </c>
      <c r="K67" s="92">
        <v>27.4</v>
      </c>
      <c r="L67" s="92">
        <v>0</v>
      </c>
      <c r="M67" s="92">
        <v>0</v>
      </c>
      <c r="N67" s="92">
        <v>0</v>
      </c>
      <c r="O67" s="92">
        <v>0</v>
      </c>
      <c r="P67" s="92">
        <v>27.4</v>
      </c>
      <c r="Q67" s="92">
        <v>109.6</v>
      </c>
      <c r="R67" s="92">
        <v>0</v>
      </c>
      <c r="S67" s="92">
        <v>0</v>
      </c>
      <c r="T67" s="92">
        <v>0</v>
      </c>
      <c r="U67" s="92">
        <v>0</v>
      </c>
      <c r="V67" s="92">
        <v>109.6</v>
      </c>
      <c r="W67" s="93">
        <v>195439</v>
      </c>
      <c r="X67" s="93">
        <v>0</v>
      </c>
    </row>
    <row r="68" spans="1:24" s="89" customFormat="1" ht="15" x14ac:dyDescent="0.2">
      <c r="A68" s="90" t="s">
        <v>215</v>
      </c>
      <c r="B68" s="243">
        <v>22</v>
      </c>
      <c r="C68" s="90" t="s">
        <v>199</v>
      </c>
      <c r="D68" s="90" t="s">
        <v>221</v>
      </c>
      <c r="E68" s="90" t="s">
        <v>203</v>
      </c>
      <c r="F68" s="91">
        <v>100</v>
      </c>
      <c r="G68" s="91">
        <v>0</v>
      </c>
      <c r="H68" s="91">
        <v>0</v>
      </c>
      <c r="I68" s="91">
        <v>0</v>
      </c>
      <c r="J68" s="91">
        <v>0</v>
      </c>
      <c r="K68" s="92">
        <v>27.4</v>
      </c>
      <c r="L68" s="92">
        <v>0</v>
      </c>
      <c r="M68" s="92">
        <v>0</v>
      </c>
      <c r="N68" s="92">
        <v>0</v>
      </c>
      <c r="O68" s="92">
        <v>0</v>
      </c>
      <c r="P68" s="92">
        <v>27.4</v>
      </c>
      <c r="Q68" s="92">
        <v>109.6</v>
      </c>
      <c r="R68" s="92">
        <v>0</v>
      </c>
      <c r="S68" s="92">
        <v>0</v>
      </c>
      <c r="T68" s="92">
        <v>0</v>
      </c>
      <c r="U68" s="92">
        <v>0</v>
      </c>
      <c r="V68" s="92">
        <v>109.6</v>
      </c>
      <c r="W68" s="93">
        <v>141555</v>
      </c>
      <c r="X68" s="93">
        <v>0</v>
      </c>
    </row>
    <row r="69" spans="1:24" s="89" customFormat="1" ht="15" x14ac:dyDescent="0.2">
      <c r="A69" s="90" t="s">
        <v>215</v>
      </c>
      <c r="B69" s="243">
        <v>23</v>
      </c>
      <c r="C69" s="90" t="s">
        <v>199</v>
      </c>
      <c r="D69" s="90" t="s">
        <v>222</v>
      </c>
      <c r="E69" s="90" t="s">
        <v>201</v>
      </c>
      <c r="F69" s="91">
        <v>23.3</v>
      </c>
      <c r="G69" s="91">
        <v>52.6</v>
      </c>
      <c r="H69" s="91">
        <v>24.1</v>
      </c>
      <c r="I69" s="91">
        <v>0</v>
      </c>
      <c r="J69" s="91">
        <v>0</v>
      </c>
      <c r="K69" s="92">
        <v>7.6539999999999999</v>
      </c>
      <c r="L69" s="92">
        <v>17.279</v>
      </c>
      <c r="M69" s="92">
        <v>7.9169999999999998</v>
      </c>
      <c r="N69" s="92">
        <v>0</v>
      </c>
      <c r="O69" s="92">
        <v>0</v>
      </c>
      <c r="P69" s="92">
        <v>24.933</v>
      </c>
      <c r="Q69" s="92">
        <v>30.616</v>
      </c>
      <c r="R69" s="92">
        <v>17.279</v>
      </c>
      <c r="S69" s="92">
        <v>0</v>
      </c>
      <c r="T69" s="92">
        <v>0</v>
      </c>
      <c r="U69" s="92">
        <v>0</v>
      </c>
      <c r="V69" s="92">
        <v>47.895000000000003</v>
      </c>
      <c r="W69" s="93">
        <v>392585</v>
      </c>
      <c r="X69" s="93">
        <v>0</v>
      </c>
    </row>
    <row r="70" spans="1:24" s="89" customFormat="1" ht="15" x14ac:dyDescent="0.2">
      <c r="A70" s="90" t="s">
        <v>215</v>
      </c>
      <c r="B70" s="243">
        <v>23</v>
      </c>
      <c r="C70" s="90" t="s">
        <v>199</v>
      </c>
      <c r="D70" s="90" t="s">
        <v>222</v>
      </c>
      <c r="E70" s="90" t="s">
        <v>202</v>
      </c>
      <c r="F70" s="91">
        <v>60</v>
      </c>
      <c r="G70" s="91">
        <v>30</v>
      </c>
      <c r="H70" s="91">
        <v>10</v>
      </c>
      <c r="I70" s="91">
        <v>0</v>
      </c>
      <c r="J70" s="91">
        <v>0</v>
      </c>
      <c r="K70" s="92">
        <v>19.71</v>
      </c>
      <c r="L70" s="92">
        <v>9.8550000000000004</v>
      </c>
      <c r="M70" s="92">
        <v>3.2850000000000001</v>
      </c>
      <c r="N70" s="92">
        <v>0</v>
      </c>
      <c r="O70" s="92">
        <v>0</v>
      </c>
      <c r="P70" s="92">
        <v>29.565000000000001</v>
      </c>
      <c r="Q70" s="92">
        <v>78.84</v>
      </c>
      <c r="R70" s="92">
        <v>9.8550000000000004</v>
      </c>
      <c r="S70" s="92">
        <v>0</v>
      </c>
      <c r="T70" s="92">
        <v>0</v>
      </c>
      <c r="U70" s="92">
        <v>0</v>
      </c>
      <c r="V70" s="92">
        <v>88.694999999999993</v>
      </c>
      <c r="W70" s="93">
        <v>158161</v>
      </c>
      <c r="X70" s="93">
        <v>0</v>
      </c>
    </row>
    <row r="71" spans="1:24" s="89" customFormat="1" ht="15" x14ac:dyDescent="0.2">
      <c r="A71" s="90" t="s">
        <v>215</v>
      </c>
      <c r="B71" s="243">
        <v>23</v>
      </c>
      <c r="C71" s="90" t="s">
        <v>199</v>
      </c>
      <c r="D71" s="90" t="s">
        <v>222</v>
      </c>
      <c r="E71" s="90" t="s">
        <v>203</v>
      </c>
      <c r="F71" s="91">
        <v>62.5</v>
      </c>
      <c r="G71" s="91">
        <v>37.5</v>
      </c>
      <c r="H71" s="91">
        <v>0</v>
      </c>
      <c r="I71" s="91">
        <v>0</v>
      </c>
      <c r="J71" s="91">
        <v>0</v>
      </c>
      <c r="K71" s="92">
        <v>20.530999999999999</v>
      </c>
      <c r="L71" s="92">
        <v>12.319000000000001</v>
      </c>
      <c r="M71" s="92">
        <v>0</v>
      </c>
      <c r="N71" s="92">
        <v>0</v>
      </c>
      <c r="O71" s="92">
        <v>0</v>
      </c>
      <c r="P71" s="92">
        <v>32.85</v>
      </c>
      <c r="Q71" s="92">
        <v>82.125</v>
      </c>
      <c r="R71" s="92">
        <v>12.319000000000001</v>
      </c>
      <c r="S71" s="92">
        <v>0</v>
      </c>
      <c r="T71" s="92">
        <v>0</v>
      </c>
      <c r="U71" s="92">
        <v>0</v>
      </c>
      <c r="V71" s="92">
        <v>94.444000000000003</v>
      </c>
      <c r="W71" s="93">
        <v>121980</v>
      </c>
      <c r="X71" s="93">
        <v>0</v>
      </c>
    </row>
    <row r="72" spans="1:24" s="89" customFormat="1" ht="15" x14ac:dyDescent="0.2">
      <c r="A72" s="90" t="s">
        <v>215</v>
      </c>
      <c r="B72" s="243">
        <v>24</v>
      </c>
      <c r="C72" s="90" t="s">
        <v>198</v>
      </c>
      <c r="D72" s="90" t="s">
        <v>223</v>
      </c>
      <c r="E72" s="90" t="s">
        <v>201</v>
      </c>
      <c r="F72" s="91">
        <v>16.8</v>
      </c>
      <c r="G72" s="91">
        <v>35</v>
      </c>
      <c r="H72" s="91">
        <v>41.9</v>
      </c>
      <c r="I72" s="91">
        <v>5.8</v>
      </c>
      <c r="J72" s="91">
        <v>0.5</v>
      </c>
      <c r="K72" s="92">
        <v>9.3740000000000006</v>
      </c>
      <c r="L72" s="92">
        <v>19.53</v>
      </c>
      <c r="M72" s="92">
        <v>23.38</v>
      </c>
      <c r="N72" s="92">
        <v>3.2360000000000002</v>
      </c>
      <c r="O72" s="92">
        <v>0.27900000000000003</v>
      </c>
      <c r="P72" s="92">
        <v>28.904</v>
      </c>
      <c r="Q72" s="92">
        <v>37.497999999999998</v>
      </c>
      <c r="R72" s="92">
        <v>19.53</v>
      </c>
      <c r="S72" s="92">
        <v>0</v>
      </c>
      <c r="T72" s="92">
        <v>0</v>
      </c>
      <c r="U72" s="92">
        <v>0</v>
      </c>
      <c r="V72" s="92">
        <v>57.027999999999999</v>
      </c>
      <c r="W72" s="93">
        <v>467440</v>
      </c>
      <c r="X72" s="93">
        <v>0</v>
      </c>
    </row>
    <row r="73" spans="1:24" s="89" customFormat="1" ht="15" x14ac:dyDescent="0.2">
      <c r="A73" s="90" t="s">
        <v>215</v>
      </c>
      <c r="B73" s="243">
        <v>24</v>
      </c>
      <c r="C73" s="90" t="s">
        <v>198</v>
      </c>
      <c r="D73" s="90" t="s">
        <v>223</v>
      </c>
      <c r="E73" s="90" t="s">
        <v>202</v>
      </c>
      <c r="F73" s="91">
        <v>34.299999999999997</v>
      </c>
      <c r="G73" s="91">
        <v>60</v>
      </c>
      <c r="H73" s="91">
        <v>5.7</v>
      </c>
      <c r="I73" s="91">
        <v>0</v>
      </c>
      <c r="J73" s="91">
        <v>0</v>
      </c>
      <c r="K73" s="92">
        <v>19.138999999999999</v>
      </c>
      <c r="L73" s="92">
        <v>33.479999999999997</v>
      </c>
      <c r="M73" s="92">
        <v>3.181</v>
      </c>
      <c r="N73" s="92">
        <v>0</v>
      </c>
      <c r="O73" s="92">
        <v>0</v>
      </c>
      <c r="P73" s="92">
        <v>52.619</v>
      </c>
      <c r="Q73" s="92">
        <v>76.558000000000007</v>
      </c>
      <c r="R73" s="92">
        <v>33.479999999999997</v>
      </c>
      <c r="S73" s="92">
        <v>0</v>
      </c>
      <c r="T73" s="92">
        <v>0</v>
      </c>
      <c r="U73" s="92">
        <v>0</v>
      </c>
      <c r="V73" s="92">
        <v>110.038</v>
      </c>
      <c r="W73" s="93">
        <v>196219</v>
      </c>
      <c r="X73" s="93">
        <v>0</v>
      </c>
    </row>
    <row r="74" spans="1:24" s="89" customFormat="1" ht="15" x14ac:dyDescent="0.2">
      <c r="A74" s="90" t="s">
        <v>215</v>
      </c>
      <c r="B74" s="243">
        <v>24</v>
      </c>
      <c r="C74" s="90" t="s">
        <v>198</v>
      </c>
      <c r="D74" s="90" t="s">
        <v>223</v>
      </c>
      <c r="E74" s="90" t="s">
        <v>203</v>
      </c>
      <c r="F74" s="91">
        <v>37.5</v>
      </c>
      <c r="G74" s="91">
        <v>62.5</v>
      </c>
      <c r="H74" s="91">
        <v>0</v>
      </c>
      <c r="I74" s="91">
        <v>0</v>
      </c>
      <c r="J74" s="91">
        <v>0</v>
      </c>
      <c r="K74" s="92">
        <v>20.925000000000001</v>
      </c>
      <c r="L74" s="92">
        <v>34.875</v>
      </c>
      <c r="M74" s="92">
        <v>0</v>
      </c>
      <c r="N74" s="92">
        <v>0</v>
      </c>
      <c r="O74" s="92">
        <v>0</v>
      </c>
      <c r="P74" s="92">
        <v>55.8</v>
      </c>
      <c r="Q74" s="92">
        <v>83.7</v>
      </c>
      <c r="R74" s="92">
        <v>34.875</v>
      </c>
      <c r="S74" s="92">
        <v>0</v>
      </c>
      <c r="T74" s="92">
        <v>0</v>
      </c>
      <c r="U74" s="92">
        <v>0</v>
      </c>
      <c r="V74" s="92">
        <v>118.575</v>
      </c>
      <c r="W74" s="93">
        <v>153147</v>
      </c>
      <c r="X74" s="93">
        <v>0</v>
      </c>
    </row>
    <row r="75" spans="1:24" s="89" customFormat="1" ht="15" x14ac:dyDescent="0.2">
      <c r="A75" s="90" t="s">
        <v>215</v>
      </c>
      <c r="B75" s="243">
        <v>24</v>
      </c>
      <c r="C75" s="90" t="s">
        <v>207</v>
      </c>
      <c r="D75" s="90" t="s">
        <v>223</v>
      </c>
      <c r="E75" s="90" t="s">
        <v>201</v>
      </c>
      <c r="F75" s="91">
        <v>23.3</v>
      </c>
      <c r="G75" s="91">
        <v>46.6</v>
      </c>
      <c r="H75" s="91">
        <v>29.3</v>
      </c>
      <c r="I75" s="91">
        <v>0.8</v>
      </c>
      <c r="J75" s="91">
        <v>0</v>
      </c>
      <c r="K75" s="92">
        <v>10.282</v>
      </c>
      <c r="L75" s="92">
        <v>20.565000000000001</v>
      </c>
      <c r="M75" s="92">
        <v>12.93</v>
      </c>
      <c r="N75" s="92">
        <v>0.35299999999999998</v>
      </c>
      <c r="O75" s="92">
        <v>0</v>
      </c>
      <c r="P75" s="92">
        <v>30.847000000000001</v>
      </c>
      <c r="Q75" s="92">
        <v>41.128999999999998</v>
      </c>
      <c r="R75" s="92">
        <v>20.565000000000001</v>
      </c>
      <c r="S75" s="92">
        <v>0</v>
      </c>
      <c r="T75" s="92">
        <v>0</v>
      </c>
      <c r="U75" s="92">
        <v>0</v>
      </c>
      <c r="V75" s="92">
        <v>61.694000000000003</v>
      </c>
      <c r="W75" s="93">
        <v>505687</v>
      </c>
      <c r="X75" s="93">
        <v>0</v>
      </c>
    </row>
    <row r="76" spans="1:24" s="89" customFormat="1" ht="15" x14ac:dyDescent="0.2">
      <c r="A76" s="90" t="s">
        <v>215</v>
      </c>
      <c r="B76" s="243">
        <v>24</v>
      </c>
      <c r="C76" s="90" t="s">
        <v>207</v>
      </c>
      <c r="D76" s="90" t="s">
        <v>223</v>
      </c>
      <c r="E76" s="90" t="s">
        <v>202</v>
      </c>
      <c r="F76" s="91">
        <v>60</v>
      </c>
      <c r="G76" s="91">
        <v>32</v>
      </c>
      <c r="H76" s="91">
        <v>8</v>
      </c>
      <c r="I76" s="91">
        <v>0</v>
      </c>
      <c r="J76" s="91">
        <v>0</v>
      </c>
      <c r="K76" s="92">
        <v>26.478000000000002</v>
      </c>
      <c r="L76" s="92">
        <v>14.122</v>
      </c>
      <c r="M76" s="92">
        <v>3.53</v>
      </c>
      <c r="N76" s="92">
        <v>0</v>
      </c>
      <c r="O76" s="92">
        <v>0</v>
      </c>
      <c r="P76" s="92">
        <v>40.6</v>
      </c>
      <c r="Q76" s="92">
        <v>105.91200000000001</v>
      </c>
      <c r="R76" s="92">
        <v>14.122</v>
      </c>
      <c r="S76" s="92">
        <v>0</v>
      </c>
      <c r="T76" s="92">
        <v>0</v>
      </c>
      <c r="U76" s="92">
        <v>0</v>
      </c>
      <c r="V76" s="92">
        <v>120.03400000000001</v>
      </c>
      <c r="W76" s="93">
        <v>214044</v>
      </c>
      <c r="X76" s="93">
        <v>0</v>
      </c>
    </row>
    <row r="77" spans="1:24" s="89" customFormat="1" ht="15" x14ac:dyDescent="0.2">
      <c r="A77" s="90" t="s">
        <v>215</v>
      </c>
      <c r="B77" s="243">
        <v>24</v>
      </c>
      <c r="C77" s="90" t="s">
        <v>207</v>
      </c>
      <c r="D77" s="90" t="s">
        <v>223</v>
      </c>
      <c r="E77" s="90" t="s">
        <v>203</v>
      </c>
      <c r="F77" s="91">
        <v>87.5</v>
      </c>
      <c r="G77" s="91">
        <v>12.5</v>
      </c>
      <c r="H77" s="91">
        <v>0</v>
      </c>
      <c r="I77" s="91">
        <v>0</v>
      </c>
      <c r="J77" s="91">
        <v>0</v>
      </c>
      <c r="K77" s="92">
        <v>38.613999999999997</v>
      </c>
      <c r="L77" s="92">
        <v>5.516</v>
      </c>
      <c r="M77" s="92">
        <v>0</v>
      </c>
      <c r="N77" s="92">
        <v>0</v>
      </c>
      <c r="O77" s="92">
        <v>0</v>
      </c>
      <c r="P77" s="92">
        <v>44.13</v>
      </c>
      <c r="Q77" s="92">
        <v>154.45500000000001</v>
      </c>
      <c r="R77" s="92">
        <v>5.516</v>
      </c>
      <c r="S77" s="92">
        <v>0</v>
      </c>
      <c r="T77" s="92">
        <v>0</v>
      </c>
      <c r="U77" s="92">
        <v>0</v>
      </c>
      <c r="V77" s="92">
        <v>159.971</v>
      </c>
      <c r="W77" s="93">
        <v>206612</v>
      </c>
      <c r="X77" s="93">
        <v>0</v>
      </c>
    </row>
    <row r="78" spans="1:24" s="89" customFormat="1" ht="15" x14ac:dyDescent="0.2">
      <c r="A78" s="90" t="s">
        <v>215</v>
      </c>
      <c r="B78" s="243">
        <v>25</v>
      </c>
      <c r="C78" s="90" t="s">
        <v>199</v>
      </c>
      <c r="D78" s="90" t="s">
        <v>224</v>
      </c>
      <c r="E78" s="90" t="s">
        <v>201</v>
      </c>
      <c r="F78" s="91">
        <v>50.6</v>
      </c>
      <c r="G78" s="91">
        <v>36.4</v>
      </c>
      <c r="H78" s="91">
        <v>12.4</v>
      </c>
      <c r="I78" s="91">
        <v>0.6</v>
      </c>
      <c r="J78" s="91">
        <v>0</v>
      </c>
      <c r="K78" s="92">
        <v>19.844999999999999</v>
      </c>
      <c r="L78" s="92">
        <v>14.276</v>
      </c>
      <c r="M78" s="92">
        <v>4.8630000000000004</v>
      </c>
      <c r="N78" s="92">
        <v>0.23499999999999999</v>
      </c>
      <c r="O78" s="92">
        <v>0</v>
      </c>
      <c r="P78" s="92">
        <v>34.121000000000002</v>
      </c>
      <c r="Q78" s="92">
        <v>79.381</v>
      </c>
      <c r="R78" s="92">
        <v>14.276</v>
      </c>
      <c r="S78" s="92">
        <v>0</v>
      </c>
      <c r="T78" s="92">
        <v>0</v>
      </c>
      <c r="U78" s="92">
        <v>0</v>
      </c>
      <c r="V78" s="92">
        <v>93.656999999999996</v>
      </c>
      <c r="W78" s="93">
        <v>767684</v>
      </c>
      <c r="X78" s="93">
        <v>0</v>
      </c>
    </row>
    <row r="79" spans="1:24" s="89" customFormat="1" ht="15" x14ac:dyDescent="0.2">
      <c r="A79" s="90" t="s">
        <v>215</v>
      </c>
      <c r="B79" s="243">
        <v>25</v>
      </c>
      <c r="C79" s="90" t="s">
        <v>199</v>
      </c>
      <c r="D79" s="90" t="s">
        <v>224</v>
      </c>
      <c r="E79" s="90" t="s">
        <v>202</v>
      </c>
      <c r="F79" s="91">
        <v>84</v>
      </c>
      <c r="G79" s="91">
        <v>16</v>
      </c>
      <c r="H79" s="91">
        <v>0</v>
      </c>
      <c r="I79" s="91">
        <v>0</v>
      </c>
      <c r="J79" s="91">
        <v>0</v>
      </c>
      <c r="K79" s="92">
        <v>32.945</v>
      </c>
      <c r="L79" s="92">
        <v>6.2750000000000004</v>
      </c>
      <c r="M79" s="92">
        <v>0</v>
      </c>
      <c r="N79" s="92">
        <v>0</v>
      </c>
      <c r="O79" s="92">
        <v>0</v>
      </c>
      <c r="P79" s="92">
        <v>39.22</v>
      </c>
      <c r="Q79" s="92">
        <v>131.779</v>
      </c>
      <c r="R79" s="92">
        <v>6.2750000000000004</v>
      </c>
      <c r="S79" s="92">
        <v>0</v>
      </c>
      <c r="T79" s="92">
        <v>0</v>
      </c>
      <c r="U79" s="92">
        <v>0</v>
      </c>
      <c r="V79" s="92">
        <v>138.054</v>
      </c>
      <c r="W79" s="93">
        <v>246179</v>
      </c>
      <c r="X79" s="93">
        <v>0</v>
      </c>
    </row>
    <row r="80" spans="1:24" s="89" customFormat="1" ht="15" x14ac:dyDescent="0.2">
      <c r="A80" s="90" t="s">
        <v>215</v>
      </c>
      <c r="B80" s="243">
        <v>25</v>
      </c>
      <c r="C80" s="90" t="s">
        <v>199</v>
      </c>
      <c r="D80" s="90" t="s">
        <v>224</v>
      </c>
      <c r="E80" s="90" t="s">
        <v>203</v>
      </c>
      <c r="F80" s="91">
        <v>100</v>
      </c>
      <c r="G80" s="91">
        <v>0</v>
      </c>
      <c r="H80" s="91">
        <v>0</v>
      </c>
      <c r="I80" s="91">
        <v>0</v>
      </c>
      <c r="J80" s="91">
        <v>0</v>
      </c>
      <c r="K80" s="92">
        <v>39.22</v>
      </c>
      <c r="L80" s="92">
        <v>0</v>
      </c>
      <c r="M80" s="92">
        <v>0</v>
      </c>
      <c r="N80" s="92">
        <v>0</v>
      </c>
      <c r="O80" s="92">
        <v>0</v>
      </c>
      <c r="P80" s="92">
        <v>39.22</v>
      </c>
      <c r="Q80" s="92">
        <v>156.88</v>
      </c>
      <c r="R80" s="92">
        <v>0</v>
      </c>
      <c r="S80" s="92">
        <v>0</v>
      </c>
      <c r="T80" s="92">
        <v>0</v>
      </c>
      <c r="U80" s="92">
        <v>0</v>
      </c>
      <c r="V80" s="92">
        <v>156.88</v>
      </c>
      <c r="W80" s="93">
        <v>202620</v>
      </c>
      <c r="X80" s="93">
        <v>0</v>
      </c>
    </row>
    <row r="81" spans="1:24" s="89" customFormat="1" ht="15" x14ac:dyDescent="0.2">
      <c r="A81" s="90" t="s">
        <v>225</v>
      </c>
      <c r="B81" s="243">
        <v>27</v>
      </c>
      <c r="C81" s="90" t="s">
        <v>199</v>
      </c>
      <c r="D81" s="90" t="s">
        <v>226</v>
      </c>
      <c r="E81" s="90" t="s">
        <v>201</v>
      </c>
      <c r="F81" s="91">
        <v>31.5</v>
      </c>
      <c r="G81" s="91">
        <v>41.6</v>
      </c>
      <c r="H81" s="91">
        <v>22.3</v>
      </c>
      <c r="I81" s="91">
        <v>4.2</v>
      </c>
      <c r="J81" s="91">
        <v>0.4</v>
      </c>
      <c r="K81" s="92">
        <v>22.396000000000001</v>
      </c>
      <c r="L81" s="92">
        <v>29.577999999999999</v>
      </c>
      <c r="M81" s="92">
        <v>15.855</v>
      </c>
      <c r="N81" s="92">
        <v>2.9860000000000002</v>
      </c>
      <c r="O81" s="92">
        <v>0.28399999999999997</v>
      </c>
      <c r="P81" s="92">
        <v>51.973999999999997</v>
      </c>
      <c r="Q81" s="92">
        <v>89.585999999999999</v>
      </c>
      <c r="R81" s="92">
        <v>29.577999999999999</v>
      </c>
      <c r="S81" s="92">
        <v>0</v>
      </c>
      <c r="T81" s="92">
        <v>0</v>
      </c>
      <c r="U81" s="92">
        <v>0</v>
      </c>
      <c r="V81" s="92">
        <v>119.164</v>
      </c>
      <c r="W81" s="93">
        <v>914685</v>
      </c>
      <c r="X81" s="93">
        <v>0</v>
      </c>
    </row>
    <row r="82" spans="1:24" s="89" customFormat="1" ht="15" x14ac:dyDescent="0.2">
      <c r="A82" s="90" t="s">
        <v>225</v>
      </c>
      <c r="B82" s="243">
        <v>27</v>
      </c>
      <c r="C82" s="90" t="s">
        <v>199</v>
      </c>
      <c r="D82" s="90" t="s">
        <v>226</v>
      </c>
      <c r="E82" s="90" t="s">
        <v>202</v>
      </c>
      <c r="F82" s="91">
        <v>40</v>
      </c>
      <c r="G82" s="91">
        <v>35</v>
      </c>
      <c r="H82" s="91">
        <v>15</v>
      </c>
      <c r="I82" s="91">
        <v>10</v>
      </c>
      <c r="J82" s="91">
        <v>0</v>
      </c>
      <c r="K82" s="92">
        <v>28.44</v>
      </c>
      <c r="L82" s="92">
        <v>24.885000000000002</v>
      </c>
      <c r="M82" s="92">
        <v>10.664999999999999</v>
      </c>
      <c r="N82" s="92">
        <v>7.11</v>
      </c>
      <c r="O82" s="92">
        <v>0</v>
      </c>
      <c r="P82" s="92">
        <v>53.325000000000003</v>
      </c>
      <c r="Q82" s="92">
        <v>113.76</v>
      </c>
      <c r="R82" s="92">
        <v>24.885000000000002</v>
      </c>
      <c r="S82" s="92">
        <v>0</v>
      </c>
      <c r="T82" s="92">
        <v>0</v>
      </c>
      <c r="U82" s="92">
        <v>0</v>
      </c>
      <c r="V82" s="92">
        <v>138.64500000000001</v>
      </c>
      <c r="W82" s="93">
        <v>260464</v>
      </c>
      <c r="X82" s="93">
        <v>0</v>
      </c>
    </row>
    <row r="83" spans="1:24" s="89" customFormat="1" ht="15" x14ac:dyDescent="0.2">
      <c r="A83" s="90" t="s">
        <v>225</v>
      </c>
      <c r="B83" s="243">
        <v>27</v>
      </c>
      <c r="C83" s="90" t="s">
        <v>199</v>
      </c>
      <c r="D83" s="90" t="s">
        <v>226</v>
      </c>
      <c r="E83" s="90" t="s">
        <v>203</v>
      </c>
      <c r="F83" s="91">
        <v>50</v>
      </c>
      <c r="G83" s="91">
        <v>40</v>
      </c>
      <c r="H83" s="91">
        <v>10</v>
      </c>
      <c r="I83" s="91">
        <v>0</v>
      </c>
      <c r="J83" s="91">
        <v>0</v>
      </c>
      <c r="K83" s="92">
        <v>35.549999999999997</v>
      </c>
      <c r="L83" s="92">
        <v>28.44</v>
      </c>
      <c r="M83" s="92">
        <v>7.11</v>
      </c>
      <c r="N83" s="92">
        <v>0</v>
      </c>
      <c r="O83" s="92">
        <v>0</v>
      </c>
      <c r="P83" s="92">
        <v>63.99</v>
      </c>
      <c r="Q83" s="92">
        <v>142.19999999999999</v>
      </c>
      <c r="R83" s="92">
        <v>28.44</v>
      </c>
      <c r="S83" s="92">
        <v>0</v>
      </c>
      <c r="T83" s="92">
        <v>0</v>
      </c>
      <c r="U83" s="92">
        <v>0</v>
      </c>
      <c r="V83" s="92">
        <v>170.64</v>
      </c>
      <c r="W83" s="93">
        <v>223037</v>
      </c>
      <c r="X83" s="93">
        <v>0</v>
      </c>
    </row>
    <row r="84" spans="1:24" s="89" customFormat="1" ht="15" x14ac:dyDescent="0.2">
      <c r="A84" s="90" t="s">
        <v>225</v>
      </c>
      <c r="B84" s="243">
        <v>28</v>
      </c>
      <c r="C84" s="90" t="s">
        <v>199</v>
      </c>
      <c r="D84" s="90" t="s">
        <v>227</v>
      </c>
      <c r="E84" s="90" t="s">
        <v>201</v>
      </c>
      <c r="F84" s="91">
        <v>27.8</v>
      </c>
      <c r="G84" s="91">
        <v>40.5</v>
      </c>
      <c r="H84" s="91">
        <v>27.3</v>
      </c>
      <c r="I84" s="91">
        <v>3.4</v>
      </c>
      <c r="J84" s="91">
        <v>1</v>
      </c>
      <c r="K84" s="92">
        <v>32.456000000000003</v>
      </c>
      <c r="L84" s="92">
        <v>47.283999999999999</v>
      </c>
      <c r="M84" s="92">
        <v>31.873000000000001</v>
      </c>
      <c r="N84" s="92">
        <v>3.97</v>
      </c>
      <c r="O84" s="92">
        <v>1.167</v>
      </c>
      <c r="P84" s="92">
        <v>79.739999999999995</v>
      </c>
      <c r="Q84" s="92">
        <v>129.82599999999999</v>
      </c>
      <c r="R84" s="92">
        <v>47.283999999999999</v>
      </c>
      <c r="S84" s="92">
        <v>0</v>
      </c>
      <c r="T84" s="92">
        <v>0</v>
      </c>
      <c r="U84" s="92">
        <v>0</v>
      </c>
      <c r="V84" s="92">
        <v>177.11</v>
      </c>
      <c r="W84" s="93">
        <v>1359472</v>
      </c>
      <c r="X84" s="93">
        <v>0</v>
      </c>
    </row>
    <row r="85" spans="1:24" s="89" customFormat="1" ht="15" x14ac:dyDescent="0.2">
      <c r="A85" s="90" t="s">
        <v>225</v>
      </c>
      <c r="B85" s="243">
        <v>28</v>
      </c>
      <c r="C85" s="90" t="s">
        <v>199</v>
      </c>
      <c r="D85" s="90" t="s">
        <v>227</v>
      </c>
      <c r="E85" s="90" t="s">
        <v>202</v>
      </c>
      <c r="F85" s="91">
        <v>24.6</v>
      </c>
      <c r="G85" s="91">
        <v>37.700000000000003</v>
      </c>
      <c r="H85" s="91">
        <v>19.2</v>
      </c>
      <c r="I85" s="91">
        <v>12.3</v>
      </c>
      <c r="J85" s="91">
        <v>6.2</v>
      </c>
      <c r="K85" s="92">
        <v>28.721</v>
      </c>
      <c r="L85" s="92">
        <v>44.015000000000001</v>
      </c>
      <c r="M85" s="92">
        <v>22.416</v>
      </c>
      <c r="N85" s="92">
        <v>14.36</v>
      </c>
      <c r="O85" s="92">
        <v>7.2389999999999999</v>
      </c>
      <c r="P85" s="92">
        <v>72.734999999999999</v>
      </c>
      <c r="Q85" s="92">
        <v>114.88200000000001</v>
      </c>
      <c r="R85" s="92">
        <v>44.015000000000001</v>
      </c>
      <c r="S85" s="92">
        <v>0</v>
      </c>
      <c r="T85" s="92">
        <v>0</v>
      </c>
      <c r="U85" s="92">
        <v>0</v>
      </c>
      <c r="V85" s="92">
        <v>158.89699999999999</v>
      </c>
      <c r="W85" s="93">
        <v>298509</v>
      </c>
      <c r="X85" s="93">
        <v>0</v>
      </c>
    </row>
    <row r="86" spans="1:24" s="89" customFormat="1" ht="15" x14ac:dyDescent="0.2">
      <c r="A86" s="90" t="s">
        <v>225</v>
      </c>
      <c r="B86" s="243">
        <v>28</v>
      </c>
      <c r="C86" s="90" t="s">
        <v>199</v>
      </c>
      <c r="D86" s="90" t="s">
        <v>227</v>
      </c>
      <c r="E86" s="90" t="s">
        <v>203</v>
      </c>
      <c r="F86" s="91">
        <v>30</v>
      </c>
      <c r="G86" s="91">
        <v>60</v>
      </c>
      <c r="H86" s="91">
        <v>10</v>
      </c>
      <c r="I86" s="91">
        <v>0</v>
      </c>
      <c r="J86" s="91">
        <v>0</v>
      </c>
      <c r="K86" s="92">
        <v>35.024999999999999</v>
      </c>
      <c r="L86" s="92">
        <v>70.05</v>
      </c>
      <c r="M86" s="92">
        <v>11.675000000000001</v>
      </c>
      <c r="N86" s="92">
        <v>0</v>
      </c>
      <c r="O86" s="92">
        <v>0</v>
      </c>
      <c r="P86" s="92">
        <v>105.075</v>
      </c>
      <c r="Q86" s="92">
        <v>140.1</v>
      </c>
      <c r="R86" s="92">
        <v>70.05</v>
      </c>
      <c r="S86" s="92">
        <v>0</v>
      </c>
      <c r="T86" s="92">
        <v>0</v>
      </c>
      <c r="U86" s="92">
        <v>0</v>
      </c>
      <c r="V86" s="92">
        <v>210.15</v>
      </c>
      <c r="W86" s="93">
        <v>274679</v>
      </c>
      <c r="X86" s="93">
        <v>0</v>
      </c>
    </row>
    <row r="87" spans="1:24" s="89" customFormat="1" ht="15" x14ac:dyDescent="0.2">
      <c r="A87" s="90" t="s">
        <v>225</v>
      </c>
      <c r="B87" s="243">
        <v>29</v>
      </c>
      <c r="C87" s="90" t="s">
        <v>199</v>
      </c>
      <c r="D87" s="90" t="s">
        <v>228</v>
      </c>
      <c r="E87" s="90" t="s">
        <v>201</v>
      </c>
      <c r="F87" s="91">
        <v>24.7</v>
      </c>
      <c r="G87" s="91">
        <v>50</v>
      </c>
      <c r="H87" s="91">
        <v>25</v>
      </c>
      <c r="I87" s="91">
        <v>0.3</v>
      </c>
      <c r="J87" s="91">
        <v>0</v>
      </c>
      <c r="K87" s="92">
        <v>21.684000000000001</v>
      </c>
      <c r="L87" s="92">
        <v>43.895000000000003</v>
      </c>
      <c r="M87" s="92">
        <v>21.948</v>
      </c>
      <c r="N87" s="92">
        <v>0.26300000000000001</v>
      </c>
      <c r="O87" s="92">
        <v>0</v>
      </c>
      <c r="P87" s="92">
        <v>65.578999999999994</v>
      </c>
      <c r="Q87" s="92">
        <v>86.736999999999995</v>
      </c>
      <c r="R87" s="92">
        <v>43.895000000000003</v>
      </c>
      <c r="S87" s="92">
        <v>0</v>
      </c>
      <c r="T87" s="92">
        <v>0</v>
      </c>
      <c r="U87" s="92">
        <v>0</v>
      </c>
      <c r="V87" s="92">
        <v>130.63200000000001</v>
      </c>
      <c r="W87" s="93">
        <v>1002711</v>
      </c>
      <c r="X87" s="93">
        <v>0</v>
      </c>
    </row>
    <row r="88" spans="1:24" s="89" customFormat="1" ht="15" x14ac:dyDescent="0.2">
      <c r="A88" s="90" t="s">
        <v>225</v>
      </c>
      <c r="B88" s="243">
        <v>29</v>
      </c>
      <c r="C88" s="90" t="s">
        <v>199</v>
      </c>
      <c r="D88" s="90" t="s">
        <v>228</v>
      </c>
      <c r="E88" s="90" t="s">
        <v>202</v>
      </c>
      <c r="F88" s="91">
        <v>60</v>
      </c>
      <c r="G88" s="91">
        <v>40</v>
      </c>
      <c r="H88" s="91">
        <v>0</v>
      </c>
      <c r="I88" s="91">
        <v>0</v>
      </c>
      <c r="J88" s="91">
        <v>0</v>
      </c>
      <c r="K88" s="92">
        <v>52.673999999999999</v>
      </c>
      <c r="L88" s="92">
        <v>35.116</v>
      </c>
      <c r="M88" s="92">
        <v>0</v>
      </c>
      <c r="N88" s="92">
        <v>0</v>
      </c>
      <c r="O88" s="92">
        <v>0</v>
      </c>
      <c r="P88" s="92">
        <v>87.79</v>
      </c>
      <c r="Q88" s="92">
        <v>210.696</v>
      </c>
      <c r="R88" s="92">
        <v>35.116</v>
      </c>
      <c r="S88" s="92">
        <v>0</v>
      </c>
      <c r="T88" s="92">
        <v>0</v>
      </c>
      <c r="U88" s="92">
        <v>0</v>
      </c>
      <c r="V88" s="92">
        <v>245.81200000000001</v>
      </c>
      <c r="W88" s="93">
        <v>461791</v>
      </c>
      <c r="X88" s="93">
        <v>0</v>
      </c>
    </row>
    <row r="89" spans="1:24" s="89" customFormat="1" ht="15" x14ac:dyDescent="0.2">
      <c r="A89" s="90" t="s">
        <v>225</v>
      </c>
      <c r="B89" s="243">
        <v>29</v>
      </c>
      <c r="C89" s="90" t="s">
        <v>199</v>
      </c>
      <c r="D89" s="90" t="s">
        <v>228</v>
      </c>
      <c r="E89" s="90" t="s">
        <v>203</v>
      </c>
      <c r="F89" s="91">
        <v>90</v>
      </c>
      <c r="G89" s="91">
        <v>10</v>
      </c>
      <c r="H89" s="91">
        <v>0</v>
      </c>
      <c r="I89" s="91">
        <v>0</v>
      </c>
      <c r="J89" s="91">
        <v>0</v>
      </c>
      <c r="K89" s="92">
        <v>79.010999999999996</v>
      </c>
      <c r="L89" s="92">
        <v>8.7789999999999999</v>
      </c>
      <c r="M89" s="92">
        <v>0</v>
      </c>
      <c r="N89" s="92">
        <v>0</v>
      </c>
      <c r="O89" s="92">
        <v>0</v>
      </c>
      <c r="P89" s="92">
        <v>87.79</v>
      </c>
      <c r="Q89" s="92">
        <v>316.04399999999998</v>
      </c>
      <c r="R89" s="92">
        <v>8.7789999999999999</v>
      </c>
      <c r="S89" s="92">
        <v>0</v>
      </c>
      <c r="T89" s="92">
        <v>0</v>
      </c>
      <c r="U89" s="92">
        <v>0</v>
      </c>
      <c r="V89" s="92">
        <v>324.82299999999998</v>
      </c>
      <c r="W89" s="93">
        <v>424564</v>
      </c>
      <c r="X89" s="93">
        <v>0</v>
      </c>
    </row>
    <row r="90" spans="1:24" s="89" customFormat="1" ht="15" x14ac:dyDescent="0.2">
      <c r="A90" s="90" t="s">
        <v>225</v>
      </c>
      <c r="B90" s="243">
        <v>30</v>
      </c>
      <c r="C90" s="90" t="s">
        <v>199</v>
      </c>
      <c r="D90" s="90" t="s">
        <v>229</v>
      </c>
      <c r="E90" s="90" t="s">
        <v>201</v>
      </c>
      <c r="F90" s="91">
        <v>35.4</v>
      </c>
      <c r="G90" s="91">
        <v>38.799999999999997</v>
      </c>
      <c r="H90" s="91">
        <v>24.5</v>
      </c>
      <c r="I90" s="91">
        <v>1.3</v>
      </c>
      <c r="J90" s="91">
        <v>0</v>
      </c>
      <c r="K90" s="92">
        <v>46.037999999999997</v>
      </c>
      <c r="L90" s="92">
        <v>50.459000000000003</v>
      </c>
      <c r="M90" s="92">
        <v>31.861999999999998</v>
      </c>
      <c r="N90" s="92">
        <v>1.6910000000000001</v>
      </c>
      <c r="O90" s="92">
        <v>0</v>
      </c>
      <c r="P90" s="92">
        <v>96.497</v>
      </c>
      <c r="Q90" s="92">
        <v>184.15100000000001</v>
      </c>
      <c r="R90" s="92">
        <v>50.459000000000003</v>
      </c>
      <c r="S90" s="92">
        <v>0</v>
      </c>
      <c r="T90" s="92">
        <v>0</v>
      </c>
      <c r="U90" s="92">
        <v>0</v>
      </c>
      <c r="V90" s="92">
        <v>234.61</v>
      </c>
      <c r="W90" s="93">
        <v>1800838</v>
      </c>
      <c r="X90" s="93">
        <v>0</v>
      </c>
    </row>
    <row r="91" spans="1:24" s="89" customFormat="1" ht="15" x14ac:dyDescent="0.2">
      <c r="A91" s="90" t="s">
        <v>225</v>
      </c>
      <c r="B91" s="243">
        <v>30</v>
      </c>
      <c r="C91" s="90" t="s">
        <v>199</v>
      </c>
      <c r="D91" s="90" t="s">
        <v>229</v>
      </c>
      <c r="E91" s="90" t="s">
        <v>202</v>
      </c>
      <c r="F91" s="91">
        <v>44.3</v>
      </c>
      <c r="G91" s="91">
        <v>47.1</v>
      </c>
      <c r="H91" s="91">
        <v>5.7</v>
      </c>
      <c r="I91" s="91">
        <v>2.9</v>
      </c>
      <c r="J91" s="91">
        <v>0</v>
      </c>
      <c r="K91" s="92">
        <v>57.612000000000002</v>
      </c>
      <c r="L91" s="92">
        <v>61.253999999999998</v>
      </c>
      <c r="M91" s="92">
        <v>7.4130000000000003</v>
      </c>
      <c r="N91" s="92">
        <v>3.7709999999999999</v>
      </c>
      <c r="O91" s="92">
        <v>0</v>
      </c>
      <c r="P91" s="92">
        <v>118.866</v>
      </c>
      <c r="Q91" s="92">
        <v>230.44900000000001</v>
      </c>
      <c r="R91" s="92">
        <v>61.253999999999998</v>
      </c>
      <c r="S91" s="92">
        <v>0</v>
      </c>
      <c r="T91" s="92">
        <v>0</v>
      </c>
      <c r="U91" s="92">
        <v>0</v>
      </c>
      <c r="V91" s="92">
        <v>291.702</v>
      </c>
      <c r="W91" s="93">
        <v>548002</v>
      </c>
      <c r="X91" s="93">
        <v>0</v>
      </c>
    </row>
    <row r="92" spans="1:24" s="89" customFormat="1" ht="15" x14ac:dyDescent="0.2">
      <c r="A92" s="90" t="s">
        <v>225</v>
      </c>
      <c r="B92" s="243">
        <v>30</v>
      </c>
      <c r="C92" s="90" t="s">
        <v>199</v>
      </c>
      <c r="D92" s="90" t="s">
        <v>229</v>
      </c>
      <c r="E92" s="90" t="s">
        <v>203</v>
      </c>
      <c r="F92" s="91">
        <v>90</v>
      </c>
      <c r="G92" s="91">
        <v>10</v>
      </c>
      <c r="H92" s="91">
        <v>0</v>
      </c>
      <c r="I92" s="91">
        <v>0</v>
      </c>
      <c r="J92" s="91">
        <v>0</v>
      </c>
      <c r="K92" s="92">
        <v>117.045</v>
      </c>
      <c r="L92" s="92">
        <v>13.005000000000001</v>
      </c>
      <c r="M92" s="92">
        <v>0</v>
      </c>
      <c r="N92" s="92">
        <v>0</v>
      </c>
      <c r="O92" s="92">
        <v>0</v>
      </c>
      <c r="P92" s="92">
        <v>130.05000000000001</v>
      </c>
      <c r="Q92" s="92">
        <v>468.18</v>
      </c>
      <c r="R92" s="92">
        <v>13.005000000000001</v>
      </c>
      <c r="S92" s="92">
        <v>0</v>
      </c>
      <c r="T92" s="92">
        <v>0</v>
      </c>
      <c r="U92" s="92">
        <v>0</v>
      </c>
      <c r="V92" s="92">
        <v>481.185</v>
      </c>
      <c r="W92" s="93">
        <v>628939</v>
      </c>
      <c r="X92" s="93">
        <v>0</v>
      </c>
    </row>
    <row r="93" spans="1:24" s="89" customFormat="1" ht="15" x14ac:dyDescent="0.2">
      <c r="A93" s="90" t="s">
        <v>225</v>
      </c>
      <c r="B93" s="243">
        <v>31</v>
      </c>
      <c r="C93" s="90" t="s">
        <v>199</v>
      </c>
      <c r="D93" s="90" t="s">
        <v>230</v>
      </c>
      <c r="E93" s="90" t="s">
        <v>201</v>
      </c>
      <c r="F93" s="91">
        <v>34.299999999999997</v>
      </c>
      <c r="G93" s="91">
        <v>37.4</v>
      </c>
      <c r="H93" s="91">
        <v>25.5</v>
      </c>
      <c r="I93" s="91">
        <v>2.4</v>
      </c>
      <c r="J93" s="91">
        <v>0.4</v>
      </c>
      <c r="K93" s="92">
        <v>23.547000000000001</v>
      </c>
      <c r="L93" s="92">
        <v>25.675000000000001</v>
      </c>
      <c r="M93" s="92">
        <v>17.506</v>
      </c>
      <c r="N93" s="92">
        <v>1.6479999999999999</v>
      </c>
      <c r="O93" s="92">
        <v>0.27500000000000002</v>
      </c>
      <c r="P93" s="92">
        <v>49.222000000000001</v>
      </c>
      <c r="Q93" s="92">
        <v>94.188000000000002</v>
      </c>
      <c r="R93" s="92">
        <v>25.675000000000001</v>
      </c>
      <c r="S93" s="92">
        <v>0</v>
      </c>
      <c r="T93" s="92">
        <v>0</v>
      </c>
      <c r="U93" s="92">
        <v>0</v>
      </c>
      <c r="V93" s="92">
        <v>119.863</v>
      </c>
      <c r="W93" s="93">
        <v>920052</v>
      </c>
      <c r="X93" s="93">
        <v>0</v>
      </c>
    </row>
    <row r="94" spans="1:24" s="89" customFormat="1" ht="15" x14ac:dyDescent="0.2">
      <c r="A94" s="90" t="s">
        <v>225</v>
      </c>
      <c r="B94" s="243">
        <v>31</v>
      </c>
      <c r="C94" s="90" t="s">
        <v>199</v>
      </c>
      <c r="D94" s="90" t="s">
        <v>230</v>
      </c>
      <c r="E94" s="90" t="s">
        <v>202</v>
      </c>
      <c r="F94" s="91">
        <v>65</v>
      </c>
      <c r="G94" s="91">
        <v>30</v>
      </c>
      <c r="H94" s="91">
        <v>5</v>
      </c>
      <c r="I94" s="91">
        <v>0</v>
      </c>
      <c r="J94" s="91">
        <v>0</v>
      </c>
      <c r="K94" s="92">
        <v>44.622999999999998</v>
      </c>
      <c r="L94" s="92">
        <v>20.594999999999999</v>
      </c>
      <c r="M94" s="92">
        <v>3.4329999999999998</v>
      </c>
      <c r="N94" s="92">
        <v>0</v>
      </c>
      <c r="O94" s="92">
        <v>0</v>
      </c>
      <c r="P94" s="92">
        <v>65.218000000000004</v>
      </c>
      <c r="Q94" s="92">
        <v>178.49</v>
      </c>
      <c r="R94" s="92">
        <v>20.594999999999999</v>
      </c>
      <c r="S94" s="92">
        <v>0</v>
      </c>
      <c r="T94" s="92">
        <v>0</v>
      </c>
      <c r="U94" s="92">
        <v>0</v>
      </c>
      <c r="V94" s="92">
        <v>199.08500000000001</v>
      </c>
      <c r="W94" s="93">
        <v>374008</v>
      </c>
      <c r="X94" s="93">
        <v>0</v>
      </c>
    </row>
    <row r="95" spans="1:24" s="89" customFormat="1" ht="15" x14ac:dyDescent="0.2">
      <c r="A95" s="90" t="s">
        <v>225</v>
      </c>
      <c r="B95" s="243">
        <v>31</v>
      </c>
      <c r="C95" s="90" t="s">
        <v>199</v>
      </c>
      <c r="D95" s="90" t="s">
        <v>230</v>
      </c>
      <c r="E95" s="90" t="s">
        <v>203</v>
      </c>
      <c r="F95" s="91">
        <v>80</v>
      </c>
      <c r="G95" s="91">
        <v>20</v>
      </c>
      <c r="H95" s="91">
        <v>0</v>
      </c>
      <c r="I95" s="91">
        <v>0</v>
      </c>
      <c r="J95" s="91">
        <v>0</v>
      </c>
      <c r="K95" s="92">
        <v>54.92</v>
      </c>
      <c r="L95" s="92">
        <v>13.73</v>
      </c>
      <c r="M95" s="92">
        <v>0</v>
      </c>
      <c r="N95" s="92">
        <v>0</v>
      </c>
      <c r="O95" s="92">
        <v>0</v>
      </c>
      <c r="P95" s="92">
        <v>68.650000000000006</v>
      </c>
      <c r="Q95" s="92">
        <v>219.68</v>
      </c>
      <c r="R95" s="92">
        <v>13.73</v>
      </c>
      <c r="S95" s="92">
        <v>0</v>
      </c>
      <c r="T95" s="92">
        <v>0</v>
      </c>
      <c r="U95" s="92">
        <v>0</v>
      </c>
      <c r="V95" s="92">
        <v>233.41</v>
      </c>
      <c r="W95" s="93">
        <v>305081</v>
      </c>
      <c r="X95" s="93">
        <v>0</v>
      </c>
    </row>
    <row r="96" spans="1:24" s="89" customFormat="1" ht="15" x14ac:dyDescent="0.2">
      <c r="A96" s="90" t="s">
        <v>225</v>
      </c>
      <c r="B96" s="243">
        <v>32</v>
      </c>
      <c r="C96" s="90" t="s">
        <v>199</v>
      </c>
      <c r="D96" s="90" t="s">
        <v>231</v>
      </c>
      <c r="E96" s="90" t="s">
        <v>201</v>
      </c>
      <c r="F96" s="91">
        <v>40.9</v>
      </c>
      <c r="G96" s="91">
        <v>38</v>
      </c>
      <c r="H96" s="91">
        <v>18.3</v>
      </c>
      <c r="I96" s="91">
        <v>2.8</v>
      </c>
      <c r="J96" s="91">
        <v>0</v>
      </c>
      <c r="K96" s="92">
        <v>29.242999999999999</v>
      </c>
      <c r="L96" s="92">
        <v>27.17</v>
      </c>
      <c r="M96" s="92">
        <v>13.085000000000001</v>
      </c>
      <c r="N96" s="92">
        <v>2.0019999999999998</v>
      </c>
      <c r="O96" s="92">
        <v>0</v>
      </c>
      <c r="P96" s="92">
        <v>56.412999999999997</v>
      </c>
      <c r="Q96" s="92">
        <v>116.974</v>
      </c>
      <c r="R96" s="92">
        <v>27.17</v>
      </c>
      <c r="S96" s="92">
        <v>0</v>
      </c>
      <c r="T96" s="92">
        <v>0</v>
      </c>
      <c r="U96" s="92">
        <v>0</v>
      </c>
      <c r="V96" s="92">
        <v>144.14400000000001</v>
      </c>
      <c r="W96" s="93">
        <v>1106431</v>
      </c>
      <c r="X96" s="93">
        <v>0</v>
      </c>
    </row>
    <row r="97" spans="1:24" s="89" customFormat="1" ht="15" x14ac:dyDescent="0.2">
      <c r="A97" s="90" t="s">
        <v>225</v>
      </c>
      <c r="B97" s="243">
        <v>32</v>
      </c>
      <c r="C97" s="90" t="s">
        <v>199</v>
      </c>
      <c r="D97" s="90" t="s">
        <v>231</v>
      </c>
      <c r="E97" s="90" t="s">
        <v>202</v>
      </c>
      <c r="F97" s="91">
        <v>60</v>
      </c>
      <c r="G97" s="91">
        <v>20</v>
      </c>
      <c r="H97" s="91">
        <v>20</v>
      </c>
      <c r="I97" s="91">
        <v>0</v>
      </c>
      <c r="J97" s="91">
        <v>0</v>
      </c>
      <c r="K97" s="92">
        <v>42.9</v>
      </c>
      <c r="L97" s="92">
        <v>14.3</v>
      </c>
      <c r="M97" s="92">
        <v>14.3</v>
      </c>
      <c r="N97" s="92">
        <v>0</v>
      </c>
      <c r="O97" s="92">
        <v>0</v>
      </c>
      <c r="P97" s="92">
        <v>57.2</v>
      </c>
      <c r="Q97" s="92">
        <v>171.6</v>
      </c>
      <c r="R97" s="92">
        <v>14.3</v>
      </c>
      <c r="S97" s="92">
        <v>0</v>
      </c>
      <c r="T97" s="92">
        <v>0</v>
      </c>
      <c r="U97" s="92">
        <v>0</v>
      </c>
      <c r="V97" s="92">
        <v>185.9</v>
      </c>
      <c r="W97" s="93">
        <v>349239</v>
      </c>
      <c r="X97" s="93">
        <v>0</v>
      </c>
    </row>
    <row r="98" spans="1:24" s="89" customFormat="1" ht="15" x14ac:dyDescent="0.2">
      <c r="A98" s="90" t="s">
        <v>225</v>
      </c>
      <c r="B98" s="243">
        <v>32</v>
      </c>
      <c r="C98" s="90" t="s">
        <v>199</v>
      </c>
      <c r="D98" s="90" t="s">
        <v>231</v>
      </c>
      <c r="E98" s="90" t="s">
        <v>203</v>
      </c>
      <c r="F98" s="91">
        <v>80</v>
      </c>
      <c r="G98" s="91">
        <v>20</v>
      </c>
      <c r="H98" s="91">
        <v>0</v>
      </c>
      <c r="I98" s="91">
        <v>0</v>
      </c>
      <c r="J98" s="91">
        <v>0</v>
      </c>
      <c r="K98" s="92">
        <v>57.2</v>
      </c>
      <c r="L98" s="92">
        <v>14.3</v>
      </c>
      <c r="M98" s="92">
        <v>0</v>
      </c>
      <c r="N98" s="92">
        <v>0</v>
      </c>
      <c r="O98" s="92">
        <v>0</v>
      </c>
      <c r="P98" s="92">
        <v>71.5</v>
      </c>
      <c r="Q98" s="92">
        <v>228.8</v>
      </c>
      <c r="R98" s="92">
        <v>14.3</v>
      </c>
      <c r="S98" s="92">
        <v>0</v>
      </c>
      <c r="T98" s="92">
        <v>0</v>
      </c>
      <c r="U98" s="92">
        <v>0</v>
      </c>
      <c r="V98" s="92">
        <v>243.1</v>
      </c>
      <c r="W98" s="93">
        <v>317747</v>
      </c>
      <c r="X98" s="93">
        <v>0</v>
      </c>
    </row>
    <row r="99" spans="1:24" s="89" customFormat="1" ht="15" x14ac:dyDescent="0.2">
      <c r="A99" s="90" t="s">
        <v>225</v>
      </c>
      <c r="B99" s="243">
        <v>33</v>
      </c>
      <c r="C99" s="90" t="s">
        <v>199</v>
      </c>
      <c r="D99" s="90" t="s">
        <v>232</v>
      </c>
      <c r="E99" s="90" t="s">
        <v>201</v>
      </c>
      <c r="F99" s="91">
        <v>36.1</v>
      </c>
      <c r="G99" s="91">
        <v>36</v>
      </c>
      <c r="H99" s="91">
        <v>25.4</v>
      </c>
      <c r="I99" s="91">
        <v>2.5</v>
      </c>
      <c r="J99" s="91">
        <v>0</v>
      </c>
      <c r="K99" s="92">
        <v>11.805</v>
      </c>
      <c r="L99" s="92">
        <v>11.772</v>
      </c>
      <c r="M99" s="92">
        <v>8.3059999999999992</v>
      </c>
      <c r="N99" s="92">
        <v>0.81799999999999995</v>
      </c>
      <c r="O99" s="92">
        <v>0</v>
      </c>
      <c r="P99" s="92">
        <v>23.577000000000002</v>
      </c>
      <c r="Q99" s="92">
        <v>47.219000000000001</v>
      </c>
      <c r="R99" s="92">
        <v>11.772</v>
      </c>
      <c r="S99" s="92">
        <v>0</v>
      </c>
      <c r="T99" s="92">
        <v>0</v>
      </c>
      <c r="U99" s="92">
        <v>0</v>
      </c>
      <c r="V99" s="92">
        <v>58.991</v>
      </c>
      <c r="W99" s="93">
        <v>452806</v>
      </c>
      <c r="X99" s="93">
        <v>0</v>
      </c>
    </row>
    <row r="100" spans="1:24" s="89" customFormat="1" ht="15" x14ac:dyDescent="0.2">
      <c r="A100" s="90" t="s">
        <v>225</v>
      </c>
      <c r="B100" s="243">
        <v>33</v>
      </c>
      <c r="C100" s="90" t="s">
        <v>199</v>
      </c>
      <c r="D100" s="90" t="s">
        <v>232</v>
      </c>
      <c r="E100" s="90" t="s">
        <v>202</v>
      </c>
      <c r="F100" s="91">
        <v>40</v>
      </c>
      <c r="G100" s="91">
        <v>20</v>
      </c>
      <c r="H100" s="91">
        <v>30</v>
      </c>
      <c r="I100" s="91">
        <v>10</v>
      </c>
      <c r="J100" s="91">
        <v>0</v>
      </c>
      <c r="K100" s="92">
        <v>13.08</v>
      </c>
      <c r="L100" s="92">
        <v>6.54</v>
      </c>
      <c r="M100" s="92">
        <v>9.81</v>
      </c>
      <c r="N100" s="92">
        <v>3.27</v>
      </c>
      <c r="O100" s="92">
        <v>0</v>
      </c>
      <c r="P100" s="92">
        <v>19.62</v>
      </c>
      <c r="Q100" s="92">
        <v>52.32</v>
      </c>
      <c r="R100" s="92">
        <v>6.54</v>
      </c>
      <c r="S100" s="92">
        <v>0</v>
      </c>
      <c r="T100" s="92">
        <v>0</v>
      </c>
      <c r="U100" s="92">
        <v>0</v>
      </c>
      <c r="V100" s="92">
        <v>58.86</v>
      </c>
      <c r="W100" s="93">
        <v>110577</v>
      </c>
      <c r="X100" s="93">
        <v>0</v>
      </c>
    </row>
    <row r="101" spans="1:24" s="89" customFormat="1" ht="15" x14ac:dyDescent="0.2">
      <c r="A101" s="90" t="s">
        <v>225</v>
      </c>
      <c r="B101" s="243">
        <v>33</v>
      </c>
      <c r="C101" s="90" t="s">
        <v>199</v>
      </c>
      <c r="D101" s="90" t="s">
        <v>232</v>
      </c>
      <c r="E101" s="90" t="s">
        <v>203</v>
      </c>
      <c r="F101" s="91">
        <v>20</v>
      </c>
      <c r="G101" s="91">
        <v>70</v>
      </c>
      <c r="H101" s="91">
        <v>10</v>
      </c>
      <c r="I101" s="91">
        <v>0</v>
      </c>
      <c r="J101" s="91">
        <v>0</v>
      </c>
      <c r="K101" s="92">
        <v>6.54</v>
      </c>
      <c r="L101" s="92">
        <v>22.89</v>
      </c>
      <c r="M101" s="92">
        <v>3.27</v>
      </c>
      <c r="N101" s="92">
        <v>0</v>
      </c>
      <c r="O101" s="92">
        <v>0</v>
      </c>
      <c r="P101" s="92">
        <v>29.43</v>
      </c>
      <c r="Q101" s="92">
        <v>26.16</v>
      </c>
      <c r="R101" s="92">
        <v>22.89</v>
      </c>
      <c r="S101" s="92">
        <v>0</v>
      </c>
      <c r="T101" s="92">
        <v>0</v>
      </c>
      <c r="U101" s="92">
        <v>0</v>
      </c>
      <c r="V101" s="92">
        <v>49.05</v>
      </c>
      <c r="W101" s="93">
        <v>64111</v>
      </c>
      <c r="X101" s="93">
        <v>0</v>
      </c>
    </row>
    <row r="102" spans="1:24" s="89" customFormat="1" ht="15" x14ac:dyDescent="0.2">
      <c r="A102" s="90" t="s">
        <v>225</v>
      </c>
      <c r="B102" s="243">
        <v>34</v>
      </c>
      <c r="C102" s="90" t="s">
        <v>199</v>
      </c>
      <c r="D102" s="90" t="s">
        <v>233</v>
      </c>
      <c r="E102" s="90" t="s">
        <v>201</v>
      </c>
      <c r="F102" s="91">
        <v>21.4</v>
      </c>
      <c r="G102" s="91">
        <v>46.5</v>
      </c>
      <c r="H102" s="91">
        <v>25</v>
      </c>
      <c r="I102" s="91">
        <v>7.1</v>
      </c>
      <c r="J102" s="91">
        <v>0</v>
      </c>
      <c r="K102" s="92">
        <v>1.9259999999999999</v>
      </c>
      <c r="L102" s="92">
        <v>4.1849999999999996</v>
      </c>
      <c r="M102" s="92">
        <v>2.25</v>
      </c>
      <c r="N102" s="92">
        <v>0.63900000000000001</v>
      </c>
      <c r="O102" s="92">
        <v>0</v>
      </c>
      <c r="P102" s="92">
        <v>6.1109999999999998</v>
      </c>
      <c r="Q102" s="92">
        <v>7.7039999999999997</v>
      </c>
      <c r="R102" s="92">
        <v>4.1849999999999996</v>
      </c>
      <c r="S102" s="92">
        <v>0</v>
      </c>
      <c r="T102" s="92">
        <v>0</v>
      </c>
      <c r="U102" s="92">
        <v>0</v>
      </c>
      <c r="V102" s="92">
        <v>11.888999999999999</v>
      </c>
      <c r="W102" s="93">
        <v>118636</v>
      </c>
      <c r="X102" s="93">
        <v>0</v>
      </c>
    </row>
    <row r="103" spans="1:24" s="89" customFormat="1" ht="15" x14ac:dyDescent="0.2">
      <c r="A103" s="90" t="s">
        <v>225</v>
      </c>
      <c r="B103" s="243">
        <v>34</v>
      </c>
      <c r="C103" s="90" t="s">
        <v>199</v>
      </c>
      <c r="D103" s="90" t="s">
        <v>233</v>
      </c>
      <c r="E103" s="90" t="s">
        <v>202</v>
      </c>
      <c r="F103" s="91">
        <v>20</v>
      </c>
      <c r="G103" s="91">
        <v>60</v>
      </c>
      <c r="H103" s="91">
        <v>20</v>
      </c>
      <c r="I103" s="91">
        <v>0</v>
      </c>
      <c r="J103" s="91">
        <v>0</v>
      </c>
      <c r="K103" s="92">
        <v>1.8</v>
      </c>
      <c r="L103" s="92">
        <v>5.4</v>
      </c>
      <c r="M103" s="92">
        <v>1.8</v>
      </c>
      <c r="N103" s="92">
        <v>0</v>
      </c>
      <c r="O103" s="92">
        <v>0</v>
      </c>
      <c r="P103" s="92">
        <v>7.2</v>
      </c>
      <c r="Q103" s="92">
        <v>7.2</v>
      </c>
      <c r="R103" s="92">
        <v>5.4</v>
      </c>
      <c r="S103" s="92">
        <v>0</v>
      </c>
      <c r="T103" s="92">
        <v>0</v>
      </c>
      <c r="U103" s="92">
        <v>0</v>
      </c>
      <c r="V103" s="92">
        <v>12.6</v>
      </c>
      <c r="W103" s="93">
        <v>30772</v>
      </c>
      <c r="X103" s="93">
        <v>0</v>
      </c>
    </row>
    <row r="104" spans="1:24" s="89" customFormat="1" ht="15" x14ac:dyDescent="0.2">
      <c r="A104" s="90" t="s">
        <v>225</v>
      </c>
      <c r="B104" s="243">
        <v>34</v>
      </c>
      <c r="C104" s="90" t="s">
        <v>199</v>
      </c>
      <c r="D104" s="90" t="s">
        <v>233</v>
      </c>
      <c r="E104" s="90" t="s">
        <v>203</v>
      </c>
      <c r="F104" s="91">
        <v>30</v>
      </c>
      <c r="G104" s="91">
        <v>70</v>
      </c>
      <c r="H104" s="91">
        <v>0</v>
      </c>
      <c r="I104" s="91">
        <v>0</v>
      </c>
      <c r="J104" s="91">
        <v>0</v>
      </c>
      <c r="K104" s="92">
        <v>2.7</v>
      </c>
      <c r="L104" s="92">
        <v>6.3</v>
      </c>
      <c r="M104" s="92">
        <v>0</v>
      </c>
      <c r="N104" s="92">
        <v>0</v>
      </c>
      <c r="O104" s="92">
        <v>0</v>
      </c>
      <c r="P104" s="92">
        <v>9</v>
      </c>
      <c r="Q104" s="92">
        <v>10.8</v>
      </c>
      <c r="R104" s="92">
        <v>6.3</v>
      </c>
      <c r="S104" s="92">
        <v>0</v>
      </c>
      <c r="T104" s="92">
        <v>0</v>
      </c>
      <c r="U104" s="92">
        <v>0</v>
      </c>
      <c r="V104" s="92">
        <v>17.100000000000001</v>
      </c>
      <c r="W104" s="93">
        <v>29056</v>
      </c>
      <c r="X104" s="93">
        <v>0</v>
      </c>
    </row>
    <row r="105" spans="1:24" s="89" customFormat="1" ht="15" x14ac:dyDescent="0.2">
      <c r="A105" s="90" t="s">
        <v>225</v>
      </c>
      <c r="B105" s="243">
        <v>35</v>
      </c>
      <c r="C105" s="90" t="s">
        <v>199</v>
      </c>
      <c r="D105" s="90" t="s">
        <v>234</v>
      </c>
      <c r="E105" s="90" t="s">
        <v>201</v>
      </c>
      <c r="F105" s="91">
        <v>50</v>
      </c>
      <c r="G105" s="91">
        <v>33.299999999999997</v>
      </c>
      <c r="H105" s="91">
        <v>15.3</v>
      </c>
      <c r="I105" s="91">
        <v>1.4</v>
      </c>
      <c r="J105" s="91">
        <v>0</v>
      </c>
      <c r="K105" s="92">
        <v>10.125</v>
      </c>
      <c r="L105" s="92">
        <v>6.7430000000000003</v>
      </c>
      <c r="M105" s="92">
        <v>3.0979999999999999</v>
      </c>
      <c r="N105" s="92">
        <v>0.28399999999999997</v>
      </c>
      <c r="O105" s="92">
        <v>0</v>
      </c>
      <c r="P105" s="92">
        <v>16.867999999999999</v>
      </c>
      <c r="Q105" s="92">
        <v>40.5</v>
      </c>
      <c r="R105" s="92">
        <v>6.7430000000000003</v>
      </c>
      <c r="S105" s="92">
        <v>0</v>
      </c>
      <c r="T105" s="92">
        <v>0</v>
      </c>
      <c r="U105" s="92">
        <v>0</v>
      </c>
      <c r="V105" s="92">
        <v>47.243000000000002</v>
      </c>
      <c r="W105" s="93">
        <v>471423</v>
      </c>
      <c r="X105" s="93">
        <v>0</v>
      </c>
    </row>
    <row r="106" spans="1:24" s="89" customFormat="1" ht="15" x14ac:dyDescent="0.2">
      <c r="A106" s="90" t="s">
        <v>225</v>
      </c>
      <c r="B106" s="243">
        <v>35</v>
      </c>
      <c r="C106" s="90" t="s">
        <v>199</v>
      </c>
      <c r="D106" s="90" t="s">
        <v>234</v>
      </c>
      <c r="E106" s="90" t="s">
        <v>202</v>
      </c>
      <c r="F106" s="91">
        <v>36.700000000000003</v>
      </c>
      <c r="G106" s="91">
        <v>63.3</v>
      </c>
      <c r="H106" s="91">
        <v>0</v>
      </c>
      <c r="I106" s="91">
        <v>0</v>
      </c>
      <c r="J106" s="91">
        <v>0</v>
      </c>
      <c r="K106" s="92">
        <v>7.4320000000000004</v>
      </c>
      <c r="L106" s="92">
        <v>12.818</v>
      </c>
      <c r="M106" s="92">
        <v>0</v>
      </c>
      <c r="N106" s="92">
        <v>0</v>
      </c>
      <c r="O106" s="92">
        <v>0</v>
      </c>
      <c r="P106" s="92">
        <v>20.25</v>
      </c>
      <c r="Q106" s="92">
        <v>29.727</v>
      </c>
      <c r="R106" s="92">
        <v>12.818</v>
      </c>
      <c r="S106" s="92">
        <v>0</v>
      </c>
      <c r="T106" s="92">
        <v>0</v>
      </c>
      <c r="U106" s="92">
        <v>0</v>
      </c>
      <c r="V106" s="92">
        <v>42.545000000000002</v>
      </c>
      <c r="W106" s="93">
        <v>103905</v>
      </c>
      <c r="X106" s="93">
        <v>0</v>
      </c>
    </row>
    <row r="107" spans="1:24" s="89" customFormat="1" ht="15" x14ac:dyDescent="0.2">
      <c r="A107" s="90" t="s">
        <v>225</v>
      </c>
      <c r="B107" s="243">
        <v>35</v>
      </c>
      <c r="C107" s="90" t="s">
        <v>199</v>
      </c>
      <c r="D107" s="90" t="s">
        <v>234</v>
      </c>
      <c r="E107" s="90" t="s">
        <v>203</v>
      </c>
      <c r="F107" s="91">
        <v>100</v>
      </c>
      <c r="G107" s="91">
        <v>0</v>
      </c>
      <c r="H107" s="91">
        <v>0</v>
      </c>
      <c r="I107" s="91">
        <v>0</v>
      </c>
      <c r="J107" s="91">
        <v>0</v>
      </c>
      <c r="K107" s="92">
        <v>20.25</v>
      </c>
      <c r="L107" s="92">
        <v>0</v>
      </c>
      <c r="M107" s="92">
        <v>0</v>
      </c>
      <c r="N107" s="92">
        <v>0</v>
      </c>
      <c r="O107" s="92">
        <v>0</v>
      </c>
      <c r="P107" s="92">
        <v>20.25</v>
      </c>
      <c r="Q107" s="92">
        <v>81</v>
      </c>
      <c r="R107" s="92">
        <v>0</v>
      </c>
      <c r="S107" s="92">
        <v>0</v>
      </c>
      <c r="T107" s="92">
        <v>0</v>
      </c>
      <c r="U107" s="92">
        <v>0</v>
      </c>
      <c r="V107" s="92">
        <v>81</v>
      </c>
      <c r="W107" s="93">
        <v>137634</v>
      </c>
      <c r="X107" s="93">
        <v>0</v>
      </c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89" customFormat="1" ht="15" x14ac:dyDescent="0.2">
      <c r="A168" s="90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s="89" customFormat="1" ht="15" x14ac:dyDescent="0.2">
      <c r="A169" s="90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s="89" customFormat="1" ht="15" x14ac:dyDescent="0.2">
      <c r="A170" s="90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s="89" customFormat="1" ht="15" x14ac:dyDescent="0.2">
      <c r="A171" s="90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s="89" customFormat="1" ht="15" x14ac:dyDescent="0.2">
      <c r="A172" s="90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s="89" customFormat="1" ht="15" x14ac:dyDescent="0.2">
      <c r="A173" s="90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s="89" customFormat="1" ht="15" x14ac:dyDescent="0.2">
      <c r="A174" s="90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s="89" customFormat="1" ht="15" x14ac:dyDescent="0.2">
      <c r="A175" s="90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s="89" customFormat="1" ht="15" x14ac:dyDescent="0.2">
      <c r="A176" s="90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s="68" customFormat="1" ht="15" x14ac:dyDescent="0.2">
      <c r="A177" s="95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ht="15" x14ac:dyDescent="0.2">
      <c r="A178" s="95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ht="15" x14ac:dyDescent="0.2">
      <c r="A179" s="95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ht="15" x14ac:dyDescent="0.2">
      <c r="A180" s="95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ht="15" x14ac:dyDescent="0.2">
      <c r="A181" s="95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ht="15" x14ac:dyDescent="0.2">
      <c r="A182" s="95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ht="15" x14ac:dyDescent="0.2">
      <c r="A183" s="95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ht="15" x14ac:dyDescent="0.2">
      <c r="A184" s="95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ht="15" x14ac:dyDescent="0.2">
      <c r="A185" s="95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ht="15" x14ac:dyDescent="0.2">
      <c r="A186" s="95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ht="15" x14ac:dyDescent="0.2">
      <c r="A187" s="95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ht="15" x14ac:dyDescent="0.2">
      <c r="A188" s="95"/>
      <c r="B188" s="243"/>
      <c r="C188" s="90"/>
      <c r="D188" s="90"/>
      <c r="E188" s="90"/>
      <c r="F188" s="91"/>
      <c r="G188" s="91"/>
      <c r="H188" s="91"/>
      <c r="I188" s="91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</row>
    <row r="189" spans="1:24" ht="15" x14ac:dyDescent="0.2">
      <c r="A189" s="95"/>
      <c r="B189" s="243"/>
      <c r="C189" s="90"/>
      <c r="D189" s="90"/>
      <c r="E189" s="90"/>
      <c r="F189" s="91"/>
      <c r="G189" s="91"/>
      <c r="H189" s="91"/>
      <c r="I189" s="91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</row>
    <row r="190" spans="1:24" ht="15" x14ac:dyDescent="0.2">
      <c r="A190" s="95"/>
      <c r="B190" s="243"/>
      <c r="C190" s="90"/>
      <c r="D190" s="90"/>
      <c r="E190" s="90"/>
      <c r="F190" s="91"/>
      <c r="G190" s="91"/>
      <c r="H190" s="91"/>
      <c r="I190" s="91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</row>
    <row r="191" spans="1:24" ht="15" x14ac:dyDescent="0.2">
      <c r="A191" s="95"/>
      <c r="B191" s="243"/>
      <c r="C191" s="90"/>
      <c r="D191" s="90"/>
      <c r="E191" s="90"/>
      <c r="F191" s="91"/>
      <c r="G191" s="91"/>
      <c r="H191" s="91"/>
      <c r="I191" s="91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</row>
    <row r="192" spans="1:24" ht="15" x14ac:dyDescent="0.2">
      <c r="A192" s="95"/>
      <c r="B192" s="243"/>
      <c r="C192" s="90"/>
      <c r="D192" s="90"/>
      <c r="E192" s="90"/>
      <c r="F192" s="91"/>
      <c r="G192" s="91"/>
      <c r="H192" s="91"/>
      <c r="I192" s="91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</row>
    <row r="193" spans="1:24" ht="15" x14ac:dyDescent="0.2">
      <c r="A193" s="95"/>
      <c r="B193" s="243"/>
      <c r="C193" s="90"/>
      <c r="D193" s="90"/>
      <c r="E193" s="90"/>
      <c r="F193" s="91"/>
      <c r="G193" s="91"/>
      <c r="H193" s="91"/>
      <c r="I193" s="91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</row>
    <row r="194" spans="1:24" ht="15" x14ac:dyDescent="0.2">
      <c r="A194" s="95"/>
      <c r="B194" s="243"/>
      <c r="C194" s="90"/>
      <c r="D194" s="90"/>
      <c r="E194" s="90"/>
      <c r="F194" s="91"/>
      <c r="G194" s="91"/>
      <c r="H194" s="91"/>
      <c r="I194" s="91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</row>
    <row r="195" spans="1:24" ht="15" x14ac:dyDescent="0.2">
      <c r="A195" s="95"/>
      <c r="B195" s="243"/>
      <c r="C195" s="90"/>
      <c r="D195" s="90"/>
      <c r="E195" s="90"/>
      <c r="F195" s="91"/>
      <c r="G195" s="91"/>
      <c r="H195" s="91"/>
      <c r="I195" s="91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</row>
    <row r="196" spans="1:24" ht="15" x14ac:dyDescent="0.2">
      <c r="A196" s="95"/>
      <c r="B196" s="243"/>
      <c r="C196" s="90"/>
      <c r="D196" s="90"/>
      <c r="E196" s="90"/>
      <c r="F196" s="91"/>
      <c r="G196" s="91"/>
      <c r="H196" s="91"/>
      <c r="I196" s="91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</row>
    <row r="197" spans="1:24" ht="15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2"/>
      <c r="W197" s="93"/>
      <c r="X197" s="98"/>
    </row>
    <row r="198" spans="1:24" ht="15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2"/>
      <c r="W198" s="93"/>
      <c r="X198" s="98"/>
    </row>
    <row r="199" spans="1:24" ht="15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2"/>
      <c r="W199" s="93"/>
      <c r="X199" s="98"/>
    </row>
    <row r="200" spans="1:24" ht="15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2"/>
      <c r="W200" s="93"/>
      <c r="X200" s="98"/>
    </row>
    <row r="201" spans="1:24" ht="15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2"/>
      <c r="W201" s="93"/>
      <c r="X201" s="98"/>
    </row>
    <row r="202" spans="1:24" ht="15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2"/>
      <c r="W202" s="93"/>
      <c r="X202" s="98"/>
    </row>
    <row r="203" spans="1:24" ht="15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2"/>
      <c r="W203" s="93"/>
      <c r="X203" s="98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99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99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99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99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99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99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99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99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99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92"/>
      <c r="W300" s="93"/>
      <c r="X300" s="101"/>
    </row>
    <row r="301" spans="1:24" x14ac:dyDescent="0.2">
      <c r="A301" s="95"/>
      <c r="B301" s="245"/>
      <c r="C301" s="95"/>
      <c r="D301" s="90"/>
      <c r="E301" s="95"/>
      <c r="F301" s="96"/>
      <c r="G301" s="96"/>
      <c r="H301" s="96"/>
      <c r="I301" s="96"/>
      <c r="J301" s="96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92"/>
      <c r="W301" s="93"/>
      <c r="X301" s="101"/>
    </row>
    <row r="302" spans="1:24" x14ac:dyDescent="0.2">
      <c r="A302" s="95"/>
      <c r="B302" s="245"/>
      <c r="C302" s="95"/>
      <c r="D302" s="90"/>
      <c r="E302" s="95"/>
      <c r="F302" s="96"/>
      <c r="G302" s="96"/>
      <c r="H302" s="96"/>
      <c r="I302" s="96"/>
      <c r="J302" s="96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92"/>
      <c r="W302" s="93"/>
      <c r="X302" s="101"/>
    </row>
    <row r="303" spans="1:24" x14ac:dyDescent="0.2">
      <c r="A303" s="95"/>
      <c r="B303" s="245"/>
      <c r="C303" s="95"/>
      <c r="D303" s="90"/>
      <c r="E303" s="95"/>
      <c r="F303" s="96"/>
      <c r="G303" s="96"/>
      <c r="H303" s="96"/>
      <c r="I303" s="96"/>
      <c r="J303" s="96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92"/>
      <c r="W303" s="93"/>
      <c r="X303" s="101"/>
    </row>
    <row r="304" spans="1:24" x14ac:dyDescent="0.2">
      <c r="A304" s="95"/>
      <c r="B304" s="245"/>
      <c r="C304" s="95"/>
      <c r="D304" s="90"/>
      <c r="E304" s="95"/>
      <c r="F304" s="96"/>
      <c r="G304" s="96"/>
      <c r="H304" s="96"/>
      <c r="I304" s="96"/>
      <c r="J304" s="96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92"/>
      <c r="W304" s="93"/>
      <c r="X304" s="101"/>
    </row>
    <row r="305" spans="1:24" x14ac:dyDescent="0.2">
      <c r="A305" s="95"/>
      <c r="B305" s="245"/>
      <c r="C305" s="95"/>
      <c r="D305" s="90"/>
      <c r="E305" s="95"/>
      <c r="F305" s="96"/>
      <c r="G305" s="96"/>
      <c r="H305" s="96"/>
      <c r="I305" s="96"/>
      <c r="J305" s="96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92"/>
      <c r="W305" s="93"/>
      <c r="X305" s="101"/>
    </row>
    <row r="306" spans="1:24" x14ac:dyDescent="0.2">
      <c r="A306" s="95"/>
      <c r="B306" s="245"/>
      <c r="C306" s="95"/>
      <c r="D306" s="90"/>
      <c r="E306" s="95"/>
      <c r="F306" s="96"/>
      <c r="G306" s="96"/>
      <c r="H306" s="96"/>
      <c r="I306" s="96"/>
      <c r="J306" s="96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92"/>
      <c r="W306" s="93"/>
      <c r="X306" s="101"/>
    </row>
    <row r="307" spans="1:24" x14ac:dyDescent="0.2">
      <c r="A307" s="95"/>
      <c r="B307" s="245"/>
      <c r="C307" s="95"/>
      <c r="D307" s="90"/>
      <c r="E307" s="95"/>
      <c r="F307" s="96"/>
      <c r="G307" s="96"/>
      <c r="H307" s="96"/>
      <c r="I307" s="96"/>
      <c r="J307" s="96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92"/>
      <c r="W307" s="93"/>
      <c r="X307" s="101"/>
    </row>
    <row r="308" spans="1:24" x14ac:dyDescent="0.2">
      <c r="A308" s="95"/>
      <c r="B308" s="245"/>
      <c r="C308" s="95"/>
      <c r="D308" s="90"/>
      <c r="E308" s="95"/>
      <c r="F308" s="96"/>
      <c r="G308" s="96"/>
      <c r="H308" s="96"/>
      <c r="I308" s="96"/>
      <c r="J308" s="96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92"/>
      <c r="W308" s="93"/>
      <c r="X308" s="101"/>
    </row>
    <row r="309" spans="1:24" x14ac:dyDescent="0.2">
      <c r="A309" s="95"/>
      <c r="B309" s="245"/>
      <c r="C309" s="95"/>
      <c r="D309" s="90"/>
      <c r="E309" s="95"/>
      <c r="F309" s="96"/>
      <c r="G309" s="96"/>
      <c r="H309" s="96"/>
      <c r="I309" s="96"/>
      <c r="J309" s="96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2"/>
      <c r="X30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08 P15:P108 J15:J108 J17:J309 P17:P309 V17:V309">
    <cfRule type="expression" dxfId="19" priority="13">
      <formula>IF($A15&lt;&gt;"",1,0)</formula>
    </cfRule>
  </conditionalFormatting>
  <conditionalFormatting sqref="A216:X30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0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08 P15:P108 V15:V108">
    <cfRule type="expression" dxfId="14" priority="10">
      <formula>IF($A15&lt;&gt;"",1,0)</formula>
    </cfRule>
  </conditionalFormatting>
  <conditionalFormatting sqref="A15:X108 A17:X30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09 P16:P109 J16:J109">
    <cfRule type="expression" dxfId="11" priority="5">
      <formula>IF($A16&lt;&gt;"",1,0)</formula>
    </cfRule>
  </conditionalFormatting>
  <conditionalFormatting sqref="A16:X10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09 P16:P109 V16:V109">
    <cfRule type="expression" dxfId="8" priority="2">
      <formula>IF($A16&lt;&gt;"",1,0)</formula>
    </cfRule>
  </conditionalFormatting>
  <conditionalFormatting sqref="A16:X10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Oxford</v>
      </c>
    </row>
    <row r="6" spans="1:8" ht="15.75" x14ac:dyDescent="0.25">
      <c r="A6" s="19" t="s">
        <v>56</v>
      </c>
      <c r="B6" s="240">
        <f>UKPRN</f>
        <v>10007774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180756000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181687000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186534000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180958000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182483750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182483750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33542703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68174000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74869000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88983000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104805000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84207750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9922789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Oxford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10007774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17025971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53</v>
      </c>
      <c r="H12" s="93">
        <v>39</v>
      </c>
      <c r="I12" s="93">
        <v>8</v>
      </c>
      <c r="J12" s="93">
        <v>0</v>
      </c>
      <c r="K12" s="93">
        <v>0</v>
      </c>
      <c r="L12" s="135">
        <v>0.92</v>
      </c>
      <c r="M12" s="135">
        <v>338.34</v>
      </c>
      <c r="N12" s="135">
        <v>498.03408064000001</v>
      </c>
      <c r="O12" s="93">
        <v>2143335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57</v>
      </c>
      <c r="H13" s="93">
        <v>35</v>
      </c>
      <c r="I13" s="93">
        <v>7</v>
      </c>
      <c r="J13" s="93">
        <v>1</v>
      </c>
      <c r="K13" s="93">
        <v>0</v>
      </c>
      <c r="L13" s="135">
        <v>0.92929292929292895</v>
      </c>
      <c r="M13" s="135">
        <v>48.04</v>
      </c>
      <c r="N13" s="135">
        <v>71.423417535353494</v>
      </c>
      <c r="O13" s="93">
        <v>307377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205</v>
      </c>
      <c r="E14" s="90"/>
      <c r="F14" s="90"/>
      <c r="G14" s="93">
        <v>67</v>
      </c>
      <c r="H14" s="93">
        <v>28</v>
      </c>
      <c r="I14" s="93">
        <v>5</v>
      </c>
      <c r="J14" s="93">
        <v>0</v>
      </c>
      <c r="K14" s="93">
        <v>0</v>
      </c>
      <c r="L14" s="135">
        <v>0.95</v>
      </c>
      <c r="M14" s="135">
        <v>152.37</v>
      </c>
      <c r="N14" s="135">
        <v>231.60311440000001</v>
      </c>
      <c r="O14" s="93">
        <v>996725</v>
      </c>
      <c r="P14" s="94"/>
    </row>
    <row r="15" spans="1:17" s="89" customFormat="1" ht="15" x14ac:dyDescent="0.2">
      <c r="A15" s="90" t="s">
        <v>198</v>
      </c>
      <c r="B15" s="243">
        <v>5</v>
      </c>
      <c r="C15" s="90" t="s">
        <v>199</v>
      </c>
      <c r="D15" s="90" t="s">
        <v>206</v>
      </c>
      <c r="E15" s="90"/>
      <c r="F15" s="90"/>
      <c r="G15" s="93">
        <v>47</v>
      </c>
      <c r="H15" s="93">
        <v>46</v>
      </c>
      <c r="I15" s="93">
        <v>7</v>
      </c>
      <c r="J15" s="93">
        <v>0</v>
      </c>
      <c r="K15" s="93">
        <v>0</v>
      </c>
      <c r="L15" s="135">
        <v>0.93</v>
      </c>
      <c r="M15" s="135">
        <v>380.23</v>
      </c>
      <c r="N15" s="135">
        <v>565.77703199999996</v>
      </c>
      <c r="O15" s="93">
        <v>2434873</v>
      </c>
      <c r="P15" s="94"/>
    </row>
    <row r="16" spans="1:17" s="89" customFormat="1" ht="15" x14ac:dyDescent="0.2">
      <c r="A16" s="90" t="s">
        <v>207</v>
      </c>
      <c r="B16" s="243">
        <v>7</v>
      </c>
      <c r="C16" s="90" t="s">
        <v>199</v>
      </c>
      <c r="D16" s="90" t="s">
        <v>208</v>
      </c>
      <c r="E16" s="90"/>
      <c r="F16" s="90"/>
      <c r="G16" s="93">
        <v>43</v>
      </c>
      <c r="H16" s="93">
        <v>51</v>
      </c>
      <c r="I16" s="93">
        <v>5</v>
      </c>
      <c r="J16" s="93">
        <v>1</v>
      </c>
      <c r="K16" s="93">
        <v>0</v>
      </c>
      <c r="L16" s="135">
        <v>0.94949494949494995</v>
      </c>
      <c r="M16" s="135">
        <v>53.19</v>
      </c>
      <c r="N16" s="135">
        <v>80.8067448888889</v>
      </c>
      <c r="O16" s="93">
        <v>347759</v>
      </c>
      <c r="P16" s="94"/>
    </row>
    <row r="17" spans="1:16" s="89" customFormat="1" ht="15" x14ac:dyDescent="0.2">
      <c r="A17" s="90" t="s">
        <v>207</v>
      </c>
      <c r="B17" s="243">
        <v>8</v>
      </c>
      <c r="C17" s="90" t="s">
        <v>199</v>
      </c>
      <c r="D17" s="90" t="s">
        <v>209</v>
      </c>
      <c r="E17" s="90"/>
      <c r="F17" s="90"/>
      <c r="G17" s="93">
        <v>49</v>
      </c>
      <c r="H17" s="93">
        <v>47</v>
      </c>
      <c r="I17" s="93">
        <v>3</v>
      </c>
      <c r="J17" s="93">
        <v>0</v>
      </c>
      <c r="K17" s="93">
        <v>1</v>
      </c>
      <c r="L17" s="135">
        <v>0.96969696969696995</v>
      </c>
      <c r="M17" s="135">
        <v>242.35</v>
      </c>
      <c r="N17" s="135">
        <v>376.01466181818199</v>
      </c>
      <c r="O17" s="93">
        <v>1618213</v>
      </c>
      <c r="P17" s="94"/>
    </row>
    <row r="18" spans="1:16" s="89" customFormat="1" ht="15" x14ac:dyDescent="0.2">
      <c r="A18" s="90" t="s">
        <v>207</v>
      </c>
      <c r="B18" s="243">
        <v>9</v>
      </c>
      <c r="C18" s="90" t="s">
        <v>199</v>
      </c>
      <c r="D18" s="90" t="s">
        <v>210</v>
      </c>
      <c r="E18" s="90"/>
      <c r="F18" s="90"/>
      <c r="G18" s="93">
        <v>43</v>
      </c>
      <c r="H18" s="93">
        <v>49</v>
      </c>
      <c r="I18" s="93">
        <v>7</v>
      </c>
      <c r="J18" s="93">
        <v>1</v>
      </c>
      <c r="K18" s="93">
        <v>0</v>
      </c>
      <c r="L18" s="135">
        <v>0.92929292929292895</v>
      </c>
      <c r="M18" s="135">
        <v>208.16</v>
      </c>
      <c r="N18" s="135">
        <v>309.51236977777802</v>
      </c>
      <c r="O18" s="93">
        <v>1332015</v>
      </c>
      <c r="P18" s="94"/>
    </row>
    <row r="19" spans="1:16" s="89" customFormat="1" ht="15" x14ac:dyDescent="0.2">
      <c r="A19" s="90" t="s">
        <v>207</v>
      </c>
      <c r="B19" s="243">
        <v>10</v>
      </c>
      <c r="C19" s="90" t="s">
        <v>199</v>
      </c>
      <c r="D19" s="90" t="s">
        <v>211</v>
      </c>
      <c r="E19" s="90"/>
      <c r="F19" s="90"/>
      <c r="G19" s="93">
        <v>59</v>
      </c>
      <c r="H19" s="93">
        <v>37</v>
      </c>
      <c r="I19" s="93">
        <v>4</v>
      </c>
      <c r="J19" s="93">
        <v>0</v>
      </c>
      <c r="K19" s="93">
        <v>0</v>
      </c>
      <c r="L19" s="135">
        <v>0.96</v>
      </c>
      <c r="M19" s="135">
        <v>231.77</v>
      </c>
      <c r="N19" s="135">
        <v>356.00280576</v>
      </c>
      <c r="O19" s="93">
        <v>1532090</v>
      </c>
      <c r="P19" s="94"/>
    </row>
    <row r="20" spans="1:16" s="89" customFormat="1" ht="15" x14ac:dyDescent="0.2">
      <c r="A20" s="90" t="s">
        <v>207</v>
      </c>
      <c r="B20" s="243">
        <v>11</v>
      </c>
      <c r="C20" s="90" t="s">
        <v>199</v>
      </c>
      <c r="D20" s="90" t="s">
        <v>212</v>
      </c>
      <c r="E20" s="90"/>
      <c r="F20" s="90"/>
      <c r="G20" s="93">
        <v>53</v>
      </c>
      <c r="H20" s="93">
        <v>34</v>
      </c>
      <c r="I20" s="93">
        <v>9</v>
      </c>
      <c r="J20" s="93">
        <v>2</v>
      </c>
      <c r="K20" s="93">
        <v>2</v>
      </c>
      <c r="L20" s="135">
        <v>0.90625</v>
      </c>
      <c r="M20" s="135">
        <v>131.09</v>
      </c>
      <c r="N20" s="135">
        <v>190.08572000000001</v>
      </c>
      <c r="O20" s="93">
        <v>818051</v>
      </c>
      <c r="P20" s="94"/>
    </row>
    <row r="21" spans="1:16" s="89" customFormat="1" ht="30" x14ac:dyDescent="0.2">
      <c r="A21" s="90" t="s">
        <v>207</v>
      </c>
      <c r="B21" s="243">
        <v>13</v>
      </c>
      <c r="C21" s="90" t="s">
        <v>199</v>
      </c>
      <c r="D21" s="90" t="s">
        <v>213</v>
      </c>
      <c r="E21" s="90"/>
      <c r="F21" s="90"/>
      <c r="G21" s="93">
        <v>60</v>
      </c>
      <c r="H21" s="93">
        <v>38</v>
      </c>
      <c r="I21" s="93">
        <v>2</v>
      </c>
      <c r="J21" s="93">
        <v>0</v>
      </c>
      <c r="K21" s="93">
        <v>0</v>
      </c>
      <c r="L21" s="135">
        <v>0.98</v>
      </c>
      <c r="M21" s="135">
        <v>81.5</v>
      </c>
      <c r="N21" s="135">
        <v>127.78673152</v>
      </c>
      <c r="O21" s="93">
        <v>549942</v>
      </c>
      <c r="P21" s="94"/>
    </row>
    <row r="22" spans="1:16" s="89" customFormat="1" ht="15" x14ac:dyDescent="0.2">
      <c r="A22" s="90" t="s">
        <v>207</v>
      </c>
      <c r="B22" s="243">
        <v>15</v>
      </c>
      <c r="C22" s="90" t="s">
        <v>199</v>
      </c>
      <c r="D22" s="90" t="s">
        <v>214</v>
      </c>
      <c r="E22" s="90"/>
      <c r="F22" s="90"/>
      <c r="G22" s="93">
        <v>55</v>
      </c>
      <c r="H22" s="93">
        <v>41</v>
      </c>
      <c r="I22" s="93">
        <v>4</v>
      </c>
      <c r="J22" s="93">
        <v>0</v>
      </c>
      <c r="K22" s="93">
        <v>0</v>
      </c>
      <c r="L22" s="135">
        <v>0.96</v>
      </c>
      <c r="M22" s="135">
        <v>214.5</v>
      </c>
      <c r="N22" s="135">
        <v>329.476992</v>
      </c>
      <c r="O22" s="93">
        <v>1417934</v>
      </c>
      <c r="P22" s="94"/>
    </row>
    <row r="23" spans="1:16" s="89" customFormat="1" ht="15" x14ac:dyDescent="0.2">
      <c r="A23" s="90" t="s">
        <v>215</v>
      </c>
      <c r="B23" s="243">
        <v>17</v>
      </c>
      <c r="C23" s="90" t="s">
        <v>198</v>
      </c>
      <c r="D23" s="90" t="s">
        <v>216</v>
      </c>
      <c r="E23" s="90"/>
      <c r="F23" s="90"/>
      <c r="G23" s="93">
        <v>41</v>
      </c>
      <c r="H23" s="93">
        <v>39</v>
      </c>
      <c r="I23" s="93">
        <v>18</v>
      </c>
      <c r="J23" s="93">
        <v>2</v>
      </c>
      <c r="K23" s="93">
        <v>0</v>
      </c>
      <c r="L23" s="135">
        <v>0.81632653061224503</v>
      </c>
      <c r="M23" s="135">
        <v>39.590000000000003</v>
      </c>
      <c r="N23" s="135">
        <v>42.015469387755097</v>
      </c>
      <c r="O23" s="93">
        <v>180817</v>
      </c>
      <c r="P23" s="94"/>
    </row>
    <row r="24" spans="1:16" s="89" customFormat="1" ht="15" x14ac:dyDescent="0.2">
      <c r="A24" s="90" t="s">
        <v>215</v>
      </c>
      <c r="B24" s="243">
        <v>17</v>
      </c>
      <c r="C24" s="90" t="s">
        <v>207</v>
      </c>
      <c r="D24" s="90" t="s">
        <v>216</v>
      </c>
      <c r="E24" s="90"/>
      <c r="F24" s="90"/>
      <c r="G24" s="93">
        <v>41</v>
      </c>
      <c r="H24" s="93">
        <v>42</v>
      </c>
      <c r="I24" s="93">
        <v>16</v>
      </c>
      <c r="J24" s="93">
        <v>1</v>
      </c>
      <c r="K24" s="93">
        <v>0</v>
      </c>
      <c r="L24" s="135">
        <v>0.83838383838383801</v>
      </c>
      <c r="M24" s="135">
        <v>58.7</v>
      </c>
      <c r="N24" s="135">
        <v>63.972623919191903</v>
      </c>
      <c r="O24" s="93">
        <v>275312</v>
      </c>
      <c r="P24" s="94"/>
    </row>
    <row r="25" spans="1:16" s="89" customFormat="1" ht="15" x14ac:dyDescent="0.2">
      <c r="A25" s="90" t="s">
        <v>215</v>
      </c>
      <c r="B25" s="243">
        <v>18</v>
      </c>
      <c r="C25" s="90" t="s">
        <v>199</v>
      </c>
      <c r="D25" s="90" t="s">
        <v>217</v>
      </c>
      <c r="E25" s="90"/>
      <c r="F25" s="90"/>
      <c r="G25" s="93">
        <v>56</v>
      </c>
      <c r="H25" s="93">
        <v>33</v>
      </c>
      <c r="I25" s="93">
        <v>10</v>
      </c>
      <c r="J25" s="93">
        <v>1</v>
      </c>
      <c r="K25" s="93">
        <v>0</v>
      </c>
      <c r="L25" s="135">
        <v>0.89898989898989901</v>
      </c>
      <c r="M25" s="135">
        <v>36.049999999999997</v>
      </c>
      <c r="N25" s="135">
        <v>32.404090909090897</v>
      </c>
      <c r="O25" s="93">
        <v>139454</v>
      </c>
      <c r="P25" s="94"/>
    </row>
    <row r="26" spans="1:16" s="89" customFormat="1" ht="15" x14ac:dyDescent="0.2">
      <c r="A26" s="90" t="s">
        <v>215</v>
      </c>
      <c r="B26" s="243">
        <v>19</v>
      </c>
      <c r="C26" s="90" t="s">
        <v>199</v>
      </c>
      <c r="D26" s="90" t="s">
        <v>218</v>
      </c>
      <c r="E26" s="90"/>
      <c r="F26" s="90"/>
      <c r="G26" s="93">
        <v>51</v>
      </c>
      <c r="H26" s="93">
        <v>36</v>
      </c>
      <c r="I26" s="93">
        <v>11</v>
      </c>
      <c r="J26" s="93">
        <v>2</v>
      </c>
      <c r="K26" s="93">
        <v>0</v>
      </c>
      <c r="L26" s="135">
        <v>0.88775510204081598</v>
      </c>
      <c r="M26" s="135">
        <v>15.46</v>
      </c>
      <c r="N26" s="135">
        <v>13.7273571428571</v>
      </c>
      <c r="O26" s="93">
        <v>59077</v>
      </c>
      <c r="P26" s="94"/>
    </row>
    <row r="27" spans="1:16" s="89" customFormat="1" ht="15" x14ac:dyDescent="0.2">
      <c r="A27" s="90" t="s">
        <v>215</v>
      </c>
      <c r="B27" s="243">
        <v>20</v>
      </c>
      <c r="C27" s="90" t="s">
        <v>199</v>
      </c>
      <c r="D27" s="90" t="s">
        <v>219</v>
      </c>
      <c r="E27" s="90"/>
      <c r="F27" s="90"/>
      <c r="G27" s="93">
        <v>40</v>
      </c>
      <c r="H27" s="93">
        <v>44</v>
      </c>
      <c r="I27" s="93">
        <v>15</v>
      </c>
      <c r="J27" s="93">
        <v>1</v>
      </c>
      <c r="K27" s="93">
        <v>0</v>
      </c>
      <c r="L27" s="135">
        <v>0.84848484848484895</v>
      </c>
      <c r="M27" s="135">
        <v>87.07</v>
      </c>
      <c r="N27" s="135">
        <v>73.8798666666667</v>
      </c>
      <c r="O27" s="93">
        <v>317949</v>
      </c>
      <c r="P27" s="94"/>
    </row>
    <row r="28" spans="1:16" s="89" customFormat="1" ht="15" x14ac:dyDescent="0.2">
      <c r="A28" s="90" t="s">
        <v>215</v>
      </c>
      <c r="B28" s="243">
        <v>21</v>
      </c>
      <c r="C28" s="90" t="s">
        <v>199</v>
      </c>
      <c r="D28" s="90" t="s">
        <v>220</v>
      </c>
      <c r="E28" s="90"/>
      <c r="F28" s="90"/>
      <c r="G28" s="93">
        <v>54</v>
      </c>
      <c r="H28" s="93">
        <v>27</v>
      </c>
      <c r="I28" s="93">
        <v>15</v>
      </c>
      <c r="J28" s="93">
        <v>4</v>
      </c>
      <c r="K28" s="93">
        <v>0</v>
      </c>
      <c r="L28" s="135">
        <v>0.84375</v>
      </c>
      <c r="M28" s="135">
        <v>60.45</v>
      </c>
      <c r="N28" s="135">
        <v>51.000519375000003</v>
      </c>
      <c r="O28" s="93">
        <v>219485</v>
      </c>
      <c r="P28" s="94"/>
    </row>
    <row r="29" spans="1:16" s="89" customFormat="1" ht="15" x14ac:dyDescent="0.2">
      <c r="A29" s="90" t="s">
        <v>215</v>
      </c>
      <c r="B29" s="243">
        <v>22</v>
      </c>
      <c r="C29" s="90" t="s">
        <v>199</v>
      </c>
      <c r="D29" s="90" t="s">
        <v>221</v>
      </c>
      <c r="E29" s="90"/>
      <c r="F29" s="90"/>
      <c r="G29" s="93">
        <v>79</v>
      </c>
      <c r="H29" s="93">
        <v>14</v>
      </c>
      <c r="I29" s="93">
        <v>7</v>
      </c>
      <c r="J29" s="93">
        <v>0</v>
      </c>
      <c r="K29" s="93">
        <v>0</v>
      </c>
      <c r="L29" s="135">
        <v>0.93</v>
      </c>
      <c r="M29" s="135">
        <v>16.920000000000002</v>
      </c>
      <c r="N29" s="135">
        <v>15.731415</v>
      </c>
      <c r="O29" s="93">
        <v>67702</v>
      </c>
      <c r="P29" s="94"/>
    </row>
    <row r="30" spans="1:16" s="89" customFormat="1" ht="15" x14ac:dyDescent="0.2">
      <c r="A30" s="90" t="s">
        <v>215</v>
      </c>
      <c r="B30" s="243">
        <v>23</v>
      </c>
      <c r="C30" s="90" t="s">
        <v>199</v>
      </c>
      <c r="D30" s="90" t="s">
        <v>222</v>
      </c>
      <c r="E30" s="90"/>
      <c r="F30" s="90"/>
      <c r="G30" s="93">
        <v>37</v>
      </c>
      <c r="H30" s="93">
        <v>45</v>
      </c>
      <c r="I30" s="93">
        <v>18</v>
      </c>
      <c r="J30" s="93">
        <v>0</v>
      </c>
      <c r="K30" s="93">
        <v>0</v>
      </c>
      <c r="L30" s="135">
        <v>0.82</v>
      </c>
      <c r="M30" s="135">
        <v>30.9</v>
      </c>
      <c r="N30" s="135">
        <v>25.33841</v>
      </c>
      <c r="O30" s="93">
        <v>109046</v>
      </c>
      <c r="P30" s="94"/>
    </row>
    <row r="31" spans="1:16" s="89" customFormat="1" ht="15" x14ac:dyDescent="0.2">
      <c r="A31" s="90" t="s">
        <v>215</v>
      </c>
      <c r="B31" s="243">
        <v>24</v>
      </c>
      <c r="C31" s="90" t="s">
        <v>198</v>
      </c>
      <c r="D31" s="90" t="s">
        <v>223</v>
      </c>
      <c r="E31" s="90"/>
      <c r="F31" s="90"/>
      <c r="G31" s="93">
        <v>23</v>
      </c>
      <c r="H31" s="93">
        <v>45</v>
      </c>
      <c r="I31" s="93">
        <v>28</v>
      </c>
      <c r="J31" s="93">
        <v>4</v>
      </c>
      <c r="K31" s="93">
        <v>0</v>
      </c>
      <c r="L31" s="135">
        <v>0.70833333333333304</v>
      </c>
      <c r="M31" s="135">
        <v>37.729999999999997</v>
      </c>
      <c r="N31" s="135">
        <v>26.724</v>
      </c>
      <c r="O31" s="93">
        <v>115009</v>
      </c>
      <c r="P31" s="94"/>
    </row>
    <row r="32" spans="1:16" s="89" customFormat="1" ht="15" x14ac:dyDescent="0.2">
      <c r="A32" s="90" t="s">
        <v>215</v>
      </c>
      <c r="B32" s="243">
        <v>24</v>
      </c>
      <c r="C32" s="90" t="s">
        <v>207</v>
      </c>
      <c r="D32" s="90" t="s">
        <v>223</v>
      </c>
      <c r="E32" s="90"/>
      <c r="F32" s="90"/>
      <c r="G32" s="93">
        <v>40</v>
      </c>
      <c r="H32" s="93">
        <v>39</v>
      </c>
      <c r="I32" s="93">
        <v>20</v>
      </c>
      <c r="J32" s="93">
        <v>1</v>
      </c>
      <c r="K32" s="93">
        <v>0</v>
      </c>
      <c r="L32" s="135">
        <v>0.79797979797979801</v>
      </c>
      <c r="M32" s="135">
        <v>15.47</v>
      </c>
      <c r="N32" s="135">
        <v>12.341954545454501</v>
      </c>
      <c r="O32" s="93">
        <v>53115</v>
      </c>
      <c r="P32" s="94"/>
    </row>
    <row r="33" spans="1:16" s="89" customFormat="1" ht="15" x14ac:dyDescent="0.2">
      <c r="A33" s="90" t="s">
        <v>215</v>
      </c>
      <c r="B33" s="243">
        <v>25</v>
      </c>
      <c r="C33" s="90" t="s">
        <v>199</v>
      </c>
      <c r="D33" s="90" t="s">
        <v>224</v>
      </c>
      <c r="E33" s="90"/>
      <c r="F33" s="90"/>
      <c r="G33" s="93">
        <v>65</v>
      </c>
      <c r="H33" s="93">
        <v>27</v>
      </c>
      <c r="I33" s="93">
        <v>8</v>
      </c>
      <c r="J33" s="93">
        <v>0</v>
      </c>
      <c r="K33" s="93">
        <v>0</v>
      </c>
      <c r="L33" s="135">
        <v>0.92</v>
      </c>
      <c r="M33" s="135">
        <v>34.35</v>
      </c>
      <c r="N33" s="135">
        <v>31.603380000000001</v>
      </c>
      <c r="O33" s="93">
        <v>136008</v>
      </c>
      <c r="P33" s="94"/>
    </row>
    <row r="34" spans="1:16" s="89" customFormat="1" ht="15" x14ac:dyDescent="0.2">
      <c r="A34" s="90" t="s">
        <v>225</v>
      </c>
      <c r="B34" s="243">
        <v>27</v>
      </c>
      <c r="C34" s="90" t="s">
        <v>199</v>
      </c>
      <c r="D34" s="90" t="s">
        <v>226</v>
      </c>
      <c r="E34" s="90"/>
      <c r="F34" s="90"/>
      <c r="G34" s="93">
        <v>36</v>
      </c>
      <c r="H34" s="93">
        <v>40</v>
      </c>
      <c r="I34" s="93">
        <v>19</v>
      </c>
      <c r="J34" s="93">
        <v>5</v>
      </c>
      <c r="K34" s="93">
        <v>0</v>
      </c>
      <c r="L34" s="135">
        <v>0.8</v>
      </c>
      <c r="M34" s="135">
        <v>45.99</v>
      </c>
      <c r="N34" s="135">
        <v>36.792104000000002</v>
      </c>
      <c r="O34" s="93">
        <v>158338</v>
      </c>
      <c r="P34" s="94"/>
    </row>
    <row r="35" spans="1:16" s="89" customFormat="1" ht="15" x14ac:dyDescent="0.2">
      <c r="A35" s="90" t="s">
        <v>225</v>
      </c>
      <c r="B35" s="243">
        <v>28</v>
      </c>
      <c r="C35" s="90" t="s">
        <v>199</v>
      </c>
      <c r="D35" s="90" t="s">
        <v>227</v>
      </c>
      <c r="E35" s="90"/>
      <c r="F35" s="90"/>
      <c r="G35" s="93">
        <v>27</v>
      </c>
      <c r="H35" s="93">
        <v>43</v>
      </c>
      <c r="I35" s="93">
        <v>23</v>
      </c>
      <c r="J35" s="93">
        <v>5</v>
      </c>
      <c r="K35" s="93">
        <v>2</v>
      </c>
      <c r="L35" s="135">
        <v>0.75268817204301097</v>
      </c>
      <c r="M35" s="135">
        <v>74.040000000000006</v>
      </c>
      <c r="N35" s="135">
        <v>55.727451612903202</v>
      </c>
      <c r="O35" s="93">
        <v>239828</v>
      </c>
      <c r="P35" s="94"/>
    </row>
    <row r="36" spans="1:16" s="89" customFormat="1" ht="15" x14ac:dyDescent="0.2">
      <c r="A36" s="90" t="s">
        <v>225</v>
      </c>
      <c r="B36" s="243">
        <v>29</v>
      </c>
      <c r="C36" s="90" t="s">
        <v>199</v>
      </c>
      <c r="D36" s="90" t="s">
        <v>228</v>
      </c>
      <c r="E36" s="90"/>
      <c r="F36" s="90"/>
      <c r="G36" s="93">
        <v>42</v>
      </c>
      <c r="H36" s="93">
        <v>42</v>
      </c>
      <c r="I36" s="93">
        <v>16</v>
      </c>
      <c r="J36" s="93">
        <v>0</v>
      </c>
      <c r="K36" s="93">
        <v>0</v>
      </c>
      <c r="L36" s="135">
        <v>0.84</v>
      </c>
      <c r="M36" s="135">
        <v>76.38</v>
      </c>
      <c r="N36" s="135">
        <v>64.158360000000002</v>
      </c>
      <c r="O36" s="93">
        <v>276111</v>
      </c>
      <c r="P36" s="94"/>
    </row>
    <row r="37" spans="1:16" s="89" customFormat="1" ht="15" x14ac:dyDescent="0.2">
      <c r="A37" s="90" t="s">
        <v>225</v>
      </c>
      <c r="B37" s="243">
        <v>30</v>
      </c>
      <c r="C37" s="90" t="s">
        <v>199</v>
      </c>
      <c r="D37" s="90" t="s">
        <v>229</v>
      </c>
      <c r="E37" s="90"/>
      <c r="F37" s="90"/>
      <c r="G37" s="93">
        <v>45</v>
      </c>
      <c r="H37" s="93">
        <v>37</v>
      </c>
      <c r="I37" s="93">
        <v>17</v>
      </c>
      <c r="J37" s="93">
        <v>1</v>
      </c>
      <c r="K37" s="93">
        <v>0</v>
      </c>
      <c r="L37" s="135">
        <v>0.82828282828282795</v>
      </c>
      <c r="M37" s="135">
        <v>155.16</v>
      </c>
      <c r="N37" s="135">
        <v>128.51686888888901</v>
      </c>
      <c r="O37" s="93">
        <v>553084</v>
      </c>
      <c r="P37" s="94"/>
    </row>
    <row r="38" spans="1:16" s="89" customFormat="1" ht="15" x14ac:dyDescent="0.2">
      <c r="A38" s="90" t="s">
        <v>225</v>
      </c>
      <c r="B38" s="243">
        <v>31</v>
      </c>
      <c r="C38" s="90" t="s">
        <v>199</v>
      </c>
      <c r="D38" s="90" t="s">
        <v>230</v>
      </c>
      <c r="E38" s="90"/>
      <c r="F38" s="90"/>
      <c r="G38" s="93">
        <v>47</v>
      </c>
      <c r="H38" s="93">
        <v>34</v>
      </c>
      <c r="I38" s="93">
        <v>17</v>
      </c>
      <c r="J38" s="93">
        <v>2</v>
      </c>
      <c r="K38" s="93">
        <v>0</v>
      </c>
      <c r="L38" s="135">
        <v>0.82653061224489799</v>
      </c>
      <c r="M38" s="135">
        <v>48.66</v>
      </c>
      <c r="N38" s="135">
        <v>40.222037755102001</v>
      </c>
      <c r="O38" s="93">
        <v>173099</v>
      </c>
      <c r="P38" s="94"/>
    </row>
    <row r="39" spans="1:16" s="89" customFormat="1" ht="15" x14ac:dyDescent="0.2">
      <c r="A39" s="90" t="s">
        <v>225</v>
      </c>
      <c r="B39" s="243">
        <v>32</v>
      </c>
      <c r="C39" s="90" t="s">
        <v>199</v>
      </c>
      <c r="D39" s="90" t="s">
        <v>231</v>
      </c>
      <c r="E39" s="90"/>
      <c r="F39" s="90"/>
      <c r="G39" s="93">
        <v>51</v>
      </c>
      <c r="H39" s="93">
        <v>31</v>
      </c>
      <c r="I39" s="93">
        <v>16</v>
      </c>
      <c r="J39" s="93">
        <v>2</v>
      </c>
      <c r="K39" s="93">
        <v>0</v>
      </c>
      <c r="L39" s="135">
        <v>0.83673469387755095</v>
      </c>
      <c r="M39" s="135">
        <v>38.56</v>
      </c>
      <c r="N39" s="135">
        <v>32.262113469387799</v>
      </c>
      <c r="O39" s="93">
        <v>138843</v>
      </c>
      <c r="P39" s="94"/>
    </row>
    <row r="40" spans="1:16" s="89" customFormat="1" ht="15" x14ac:dyDescent="0.2">
      <c r="A40" s="90" t="s">
        <v>225</v>
      </c>
      <c r="B40" s="243">
        <v>33</v>
      </c>
      <c r="C40" s="90" t="s">
        <v>199</v>
      </c>
      <c r="D40" s="90" t="s">
        <v>232</v>
      </c>
      <c r="E40" s="90"/>
      <c r="F40" s="90"/>
      <c r="G40" s="93">
        <v>34</v>
      </c>
      <c r="H40" s="93">
        <v>38</v>
      </c>
      <c r="I40" s="93">
        <v>24</v>
      </c>
      <c r="J40" s="93">
        <v>4</v>
      </c>
      <c r="K40" s="93">
        <v>0</v>
      </c>
      <c r="L40" s="135">
        <v>0.75</v>
      </c>
      <c r="M40" s="135">
        <v>37.53</v>
      </c>
      <c r="N40" s="135">
        <v>28.148250000000001</v>
      </c>
      <c r="O40" s="93">
        <v>121139</v>
      </c>
      <c r="P40" s="94"/>
    </row>
    <row r="41" spans="1:16" s="89" customFormat="1" ht="15" x14ac:dyDescent="0.2">
      <c r="A41" s="90" t="s">
        <v>225</v>
      </c>
      <c r="B41" s="243">
        <v>34</v>
      </c>
      <c r="C41" s="90" t="s">
        <v>199</v>
      </c>
      <c r="D41" s="90" t="s">
        <v>233</v>
      </c>
      <c r="E41" s="90"/>
      <c r="F41" s="90"/>
      <c r="G41" s="93">
        <v>22</v>
      </c>
      <c r="H41" s="93">
        <v>53</v>
      </c>
      <c r="I41" s="93">
        <v>20</v>
      </c>
      <c r="J41" s="93">
        <v>5</v>
      </c>
      <c r="K41" s="93">
        <v>0</v>
      </c>
      <c r="L41" s="135">
        <v>0.78947368421052599</v>
      </c>
      <c r="M41" s="135">
        <v>9.3699999999999992</v>
      </c>
      <c r="N41" s="135">
        <v>9.6124736842105296</v>
      </c>
      <c r="O41" s="93">
        <v>41368</v>
      </c>
      <c r="P41" s="94"/>
    </row>
    <row r="42" spans="1:16" s="89" customFormat="1" ht="15" x14ac:dyDescent="0.2">
      <c r="A42" s="90" t="s">
        <v>225</v>
      </c>
      <c r="B42" s="243">
        <v>35</v>
      </c>
      <c r="C42" s="90" t="s">
        <v>199</v>
      </c>
      <c r="D42" s="90" t="s">
        <v>234</v>
      </c>
      <c r="E42" s="90"/>
      <c r="F42" s="90"/>
      <c r="G42" s="93">
        <v>55</v>
      </c>
      <c r="H42" s="93">
        <v>34</v>
      </c>
      <c r="I42" s="93">
        <v>10</v>
      </c>
      <c r="J42" s="93">
        <v>1</v>
      </c>
      <c r="K42" s="93">
        <v>0</v>
      </c>
      <c r="L42" s="135">
        <v>0.89898989898989901</v>
      </c>
      <c r="M42" s="135">
        <v>30.39</v>
      </c>
      <c r="N42" s="135">
        <v>35.522237373737397</v>
      </c>
      <c r="O42" s="93">
        <v>152873</v>
      </c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35"/>
      <c r="M43" s="135"/>
      <c r="N43" s="135"/>
      <c r="O43" s="93"/>
      <c r="P43" s="94"/>
    </row>
    <row r="44" spans="1:16" s="89" customFormat="1" ht="15" x14ac:dyDescent="0.2">
      <c r="A44" s="136"/>
      <c r="B44" s="244"/>
      <c r="C44" s="136"/>
      <c r="D44" s="136"/>
      <c r="E44" s="136"/>
      <c r="F44" s="136"/>
      <c r="G44" s="137"/>
      <c r="H44" s="137"/>
      <c r="I44" s="137"/>
      <c r="J44" s="137"/>
      <c r="K44" s="137"/>
      <c r="L44" s="138"/>
      <c r="M44" s="139"/>
      <c r="N44" s="139"/>
      <c r="O44" s="137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68" customFormat="1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5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5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5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1"/>
      <c r="M132" s="142"/>
      <c r="N132" s="142"/>
      <c r="O132" s="98"/>
    </row>
    <row r="133" spans="1:15" ht="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1"/>
      <c r="M133" s="142"/>
      <c r="N133" s="142"/>
      <c r="O133" s="98"/>
    </row>
    <row r="134" spans="1:15" ht="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1"/>
      <c r="M134" s="142"/>
      <c r="N134" s="142"/>
      <c r="O134" s="98"/>
    </row>
    <row r="135" spans="1:15" ht="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1"/>
      <c r="M135" s="142"/>
      <c r="N135" s="142"/>
      <c r="O135" s="98"/>
    </row>
    <row r="136" spans="1:15" ht="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1"/>
      <c r="M136" s="142"/>
      <c r="N136" s="142"/>
      <c r="O136" s="98"/>
    </row>
    <row r="137" spans="1:15" ht="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1"/>
      <c r="M137" s="142"/>
      <c r="N137" s="142"/>
      <c r="O137" s="98"/>
    </row>
    <row r="138" spans="1:15" ht="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1"/>
      <c r="M138" s="142"/>
      <c r="N138" s="142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s="86" customFormat="1" ht="15" x14ac:dyDescent="0.2">
      <c r="A254" s="145"/>
      <c r="B254" s="246"/>
      <c r="C254" s="145"/>
      <c r="D254" s="145"/>
      <c r="E254" s="145"/>
      <c r="F254" s="145"/>
      <c r="G254" s="146"/>
      <c r="H254" s="146"/>
      <c r="I254" s="146"/>
      <c r="J254" s="146"/>
      <c r="K254" s="146"/>
      <c r="L254" s="147"/>
      <c r="M254" s="147"/>
      <c r="N254" s="147"/>
      <c r="O254" s="146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3 K12:K153">
    <cfRule type="expression" dxfId="5" priority="2">
      <formula>IF($A12&lt;&gt;"",1,0)</formula>
    </cfRule>
  </conditionalFormatting>
  <conditionalFormatting sqref="E12:F153">
    <cfRule type="expression" dxfId="4" priority="1">
      <formula>IF(AND($A12&lt;&gt;"",$E12=""),1,0)</formula>
    </cfRule>
  </conditionalFormatting>
  <conditionalFormatting sqref="A222:O253">
    <cfRule type="expression" dxfId="3" priority="12">
      <formula>IF($A222&lt;&gt;"",1,0)</formula>
    </cfRule>
  </conditionalFormatting>
  <conditionalFormatting sqref="A12:O15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Oxford</v>
      </c>
      <c r="D5" s="21"/>
    </row>
    <row r="6" spans="1:15" ht="15.75" x14ac:dyDescent="0.25">
      <c r="B6" s="19" t="s">
        <v>56</v>
      </c>
      <c r="C6" s="240">
        <f>UKPRN</f>
        <v>10007774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179126000</v>
      </c>
      <c r="E10" s="168">
        <v>183559000</v>
      </c>
      <c r="F10" s="168">
        <v>201184000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7190000</v>
      </c>
      <c r="E11" s="173">
        <v>8351000</v>
      </c>
      <c r="F11" s="173">
        <v>8448000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5308000</v>
      </c>
      <c r="E12" s="173">
        <v>8666000</v>
      </c>
      <c r="F12" s="173">
        <v>5530000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44000</v>
      </c>
      <c r="F13" s="173">
        <v>46000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52947000</v>
      </c>
      <c r="E14" s="173">
        <v>56094000</v>
      </c>
      <c r="F14" s="173">
        <v>74118000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38772000</v>
      </c>
      <c r="E15" s="175">
        <v>43832000</v>
      </c>
      <c r="F15" s="175">
        <v>44390000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198000</v>
      </c>
      <c r="E16" s="182">
        <v>221000</v>
      </c>
      <c r="F16" s="182">
        <v>108000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38327000</v>
      </c>
      <c r="E17" s="259">
        <v>43634000</v>
      </c>
      <c r="F17" s="259">
        <v>39771000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321868000</v>
      </c>
      <c r="E18" s="187">
        <v>344401000</v>
      </c>
      <c r="F18" s="187">
        <v>373595000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3544914000</v>
      </c>
      <c r="G20" s="27" t="s">
        <v>113</v>
      </c>
      <c r="H20" s="27"/>
      <c r="K20" s="191" t="s">
        <v>143</v>
      </c>
      <c r="L20" s="192">
        <v>3544914000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2021-10-04T13:25:04Z</dcterms:modified>
</cp:coreProperties>
</file>