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<sst xmlns="http://schemas.openxmlformats.org/spreadsheetml/2006/main" count="402" uniqueCount="219">
  <si>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</si>
  <si>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</si>
  <si>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</si>
  <si>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</si>
  <si>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</si>
  <si>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</si>
  <si>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</si>
  <si>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</si>
  <si>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</si>
  <si>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</si>
  <si>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</si>
  <si>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</si>
  <si>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</si>
  <si>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</si>
  <si>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</si>
  <si>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</si>
  <si>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</si>
  <si>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</si>
  <si>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</si>
  <si>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</si>
  <si>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</si>
  <si>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</si>
  <si>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</si>
  <si>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</si>
  <si>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</si>
  <si>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</si>
  <si>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</si>
  <si>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</si>
  <si>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</si>
  <si>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</si>
  <si>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</si>
  <si>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</si>
  <si>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</si>
  <si>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</si>
  <si>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</si>
  <si>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</si>
  <si>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</si>
  <si>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</si>
  <si>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</si>
  <si>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</si>
  <si>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</si>
  <si>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</si>
  <si>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</si>
  <si>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</si>
  <si>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</si>
  <si>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</si>
  <si>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</si>
  <si>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</si>
  <si>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</si>
  <si>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</si>
  <si>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</si>
  <si>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</si>
  <si>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</si>
  <si>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</si>
  <si>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</si>
  <si>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</si>
  <si>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</si>
  <si>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</si>
  <si>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</si>
  <si>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</si>
  <si>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</si>
  <si>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</si>
  <si>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</si>
  <si>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</si>
  <si>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</si>
  <si>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</si>
  <si>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</si>
  <si>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</si>
  <si>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</si>
  <si>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</si>
  <si>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</si>
  <si>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</si>
  <si>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</si>
  <si>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</si>
  <si>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</si>
  <si>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</si>
  <si>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</si>
  <si>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</si>
  <si>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</si>
  <si>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</si>
  <si>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</si>
  <si>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</si>
  <si>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</si>
  <si>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</si>
  <si>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</si>
  <si>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</si>
  <si>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</si>
  <si>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</si>
  <si>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</si>
  <si>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</si>
  <si>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</si>
  <si>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</si>
  <si>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</si>
  <si>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</si>
  <si>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</si>
  <si>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</si>
  <si>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</si>
  <si>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</si>
  <si>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</si>
  <si>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</si>
  <si>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</si>
  <si>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</si>
  <si>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</si>
  <si>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</si>
  <si>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</si>
  <si>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</si>
  <si>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</si>
  <si>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</si>
  <si>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</si>
  <si>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</si>
  <si>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</si>
  <si>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</si>
  <si>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</si>
  <si>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</si>
  <si>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</si>
  <si>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</si>
  <si>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</si>
  <si>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</si>
  <si>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</si>
  <si>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</si>
  <si>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</si>
  <si>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</si>
  <si>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</si>
  <si>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</si>
  <si>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</si>
  <si>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</si>
  <si>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</si>
  <si>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</si>
  <si>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</si>
  <si>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</si>
  <si>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</si>
  <si>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</si>
  <si>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</si>
  <si>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</si>
  <si>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</si>
  <si>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</si>
  <si>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</si>
  <si>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</si>
  <si>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</si>
  <si>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</si>
  <si>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</si>
  <si>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</si>
  <si>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</si>
  <si>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</si>
  <si>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</si>
  <si>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</si>
  <si>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</si>
  <si>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</si>
  <si>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</si>
  <si>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</si>
  <si>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</si>
  <si>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</si>
  <si>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</si>
  <si>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</si>
  <si>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</si>
  <si>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</si>
  <si>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</si>
  <si>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</si>
  <si>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</si>
  <si>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</si>
  <si>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</si>
  <si>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</si>
  <si>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</si>
  <si>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</si>
  <si>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</si>
  <si>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</si>
  <si>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</si>
  <si>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</si>
  <si>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</si>
  <si>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</si>
  <si>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</si>
  <si>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</si>
  <si>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</si>
  <si>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</si>
  <si>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</si>
  <si>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</si>
  <si>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</si>
  <si>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</si>
  <si>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</si>
  <si>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</si>
  <si>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</si>
  <si>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</si>
  <si>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</si>
  <si>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</si>
  <si>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</si>
  <si>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</si>
  <si>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</si>
  <si>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</si>
  <si>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</si>
  <si>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</si>
  <si>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</si>
  <si>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</si>
  <si>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</si>
  <si>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</si>
  <si>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</si>
  <si>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</si>
  <si>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</si>
  <si>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Sunderland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</si>
  <si>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</si>
  <si>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</si>
  <si>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</si>
  <si>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</si>
  <si>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</si>
  <si>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</si>
  <si>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</si>
  <si>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</si>
  <si>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Aeronautical, Mechanical, Chemical and Manufacturing Engineering</t>
  </si>
  <si>
    <t>C</t>
  </si>
  <si>
    <t>Business and Management Studies</t>
  </si>
  <si>
    <t>Law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</si>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</sst>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Sunderland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1054206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1054206</v>
      </c>
      <c r="F12" s="39"/>
      <c r="G12" s="34"/>
      <c r="H12" s="35"/>
      <c r="J12" s="40"/>
      <c r="M12" s="40" t="s">
        <v>110</v>
      </c>
      <c r="N12" s="41">
        <v>1054206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70308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16055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284054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1424623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744113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744113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2168736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Sunderland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1054206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10.1</v>
      </c>
      <c r="G15" s="91">
        <v>38.200000000000003</v>
      </c>
      <c r="H15" s="91">
        <v>45</v>
      </c>
      <c r="I15" s="91">
        <v>6.7</v>
      </c>
      <c r="J15" s="91">
        <v>0</v>
      </c>
      <c r="K15" s="92">
        <v>2.4849999999999999</v>
      </c>
      <c r="L15" s="92">
        <v>9.3970000000000002</v>
      </c>
      <c r="M15" s="92">
        <v>11.07</v>
      </c>
      <c r="N15" s="92">
        <v>1.6479999999999999</v>
      </c>
      <c r="O15" s="92">
        <v>0</v>
      </c>
      <c r="P15" s="92">
        <v>11.882</v>
      </c>
      <c r="Q15" s="92">
        <v>9.9380000000000006</v>
      </c>
      <c r="R15" s="92">
        <v>9.3970000000000002</v>
      </c>
      <c r="S15" s="92">
        <v>0</v>
      </c>
      <c r="T15" s="92">
        <v>0</v>
      </c>
      <c r="U15" s="92">
        <v>0</v>
      </c>
      <c r="V15" s="92">
        <v>19.335999999999999</v>
      </c>
      <c r="W15" s="93">
        <v>259563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50</v>
      </c>
      <c r="H16" s="91">
        <v>50</v>
      </c>
      <c r="I16" s="91">
        <v>0</v>
      </c>
      <c r="J16" s="91">
        <v>0</v>
      </c>
      <c r="K16" s="92">
        <v>0</v>
      </c>
      <c r="L16" s="92">
        <v>12.3</v>
      </c>
      <c r="M16" s="92">
        <v>12.3</v>
      </c>
      <c r="N16" s="92">
        <v>0</v>
      </c>
      <c r="O16" s="92">
        <v>0</v>
      </c>
      <c r="P16" s="92">
        <v>12.3</v>
      </c>
      <c r="Q16" s="92">
        <v>0</v>
      </c>
      <c r="R16" s="92">
        <v>12.3</v>
      </c>
      <c r="S16" s="92">
        <v>0</v>
      </c>
      <c r="T16" s="92">
        <v>0</v>
      </c>
      <c r="U16" s="92">
        <v>0</v>
      </c>
      <c r="V16" s="92">
        <v>12.3</v>
      </c>
      <c r="W16" s="93">
        <v>29097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62.5</v>
      </c>
      <c r="H17" s="91">
        <v>37.5</v>
      </c>
      <c r="I17" s="91">
        <v>0</v>
      </c>
      <c r="J17" s="91">
        <v>0</v>
      </c>
      <c r="K17" s="92">
        <v>0</v>
      </c>
      <c r="L17" s="92">
        <v>15.375</v>
      </c>
      <c r="M17" s="92">
        <v>9.2249999999999996</v>
      </c>
      <c r="N17" s="92">
        <v>0</v>
      </c>
      <c r="O17" s="92">
        <v>0</v>
      </c>
      <c r="P17" s="92">
        <v>15.375</v>
      </c>
      <c r="Q17" s="92">
        <v>0</v>
      </c>
      <c r="R17" s="92">
        <v>15.375</v>
      </c>
      <c r="S17" s="92">
        <v>0</v>
      </c>
      <c r="T17" s="92">
        <v>0</v>
      </c>
      <c r="U17" s="92">
        <v>0</v>
      </c>
      <c r="V17" s="92">
        <v>15.375</v>
      </c>
      <c r="W17" s="93">
        <v>27553</v>
      </c>
      <c r="X17" s="93">
        <v>0</v>
      </c>
    </row>
    <row r="18" spans="1:24" s="89" customFormat="1" ht="15" x14ac:dyDescent="0.2">
      <c r="A18" s="90" t="s">
        <v>204</v>
      </c>
      <c r="B18" s="243">
        <v>11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9.1</v>
      </c>
      <c r="H18" s="91">
        <v>45.4</v>
      </c>
      <c r="I18" s="91">
        <v>45.5</v>
      </c>
      <c r="J18" s="91">
        <v>0</v>
      </c>
      <c r="K18" s="92">
        <v>0</v>
      </c>
      <c r="L18" s="92">
        <v>1.1830000000000001</v>
      </c>
      <c r="M18" s="92">
        <v>5.9020000000000001</v>
      </c>
      <c r="N18" s="92">
        <v>5.915</v>
      </c>
      <c r="O18" s="92">
        <v>0</v>
      </c>
      <c r="P18" s="92">
        <v>1.1830000000000001</v>
      </c>
      <c r="Q18" s="92">
        <v>0</v>
      </c>
      <c r="R18" s="92">
        <v>1.1830000000000001</v>
      </c>
      <c r="S18" s="92">
        <v>0</v>
      </c>
      <c r="T18" s="92">
        <v>0</v>
      </c>
      <c r="U18" s="92">
        <v>0</v>
      </c>
      <c r="V18" s="92">
        <v>1.1830000000000001</v>
      </c>
      <c r="W18" s="93">
        <v>17715</v>
      </c>
      <c r="X18" s="93">
        <v>0</v>
      </c>
    </row>
    <row r="19" spans="1:24" s="89" customFormat="1" ht="15" x14ac:dyDescent="0.2">
      <c r="A19" s="90" t="s">
        <v>204</v>
      </c>
      <c r="B19" s="243">
        <v>11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40</v>
      </c>
      <c r="H19" s="91">
        <v>20</v>
      </c>
      <c r="I19" s="91">
        <v>40</v>
      </c>
      <c r="J19" s="91">
        <v>0</v>
      </c>
      <c r="K19" s="92">
        <v>0</v>
      </c>
      <c r="L19" s="92">
        <v>5.2</v>
      </c>
      <c r="M19" s="92">
        <v>2.6</v>
      </c>
      <c r="N19" s="92">
        <v>5.2</v>
      </c>
      <c r="O19" s="92">
        <v>0</v>
      </c>
      <c r="P19" s="92">
        <v>5.2</v>
      </c>
      <c r="Q19" s="92">
        <v>0</v>
      </c>
      <c r="R19" s="92">
        <v>5.2</v>
      </c>
      <c r="S19" s="92">
        <v>0</v>
      </c>
      <c r="T19" s="92">
        <v>0</v>
      </c>
      <c r="U19" s="92">
        <v>0</v>
      </c>
      <c r="V19" s="92">
        <v>5.2</v>
      </c>
      <c r="W19" s="93">
        <v>15317</v>
      </c>
      <c r="X19" s="93">
        <v>0</v>
      </c>
    </row>
    <row r="20" spans="1:24" s="89" customFormat="1" ht="30" x14ac:dyDescent="0.2">
      <c r="A20" s="90" t="s">
        <v>204</v>
      </c>
      <c r="B20" s="243">
        <v>12</v>
      </c>
      <c r="C20" s="90" t="s">
        <v>199</v>
      </c>
      <c r="D20" s="90" t="s">
        <v>206</v>
      </c>
      <c r="E20" s="90" t="s">
        <v>201</v>
      </c>
      <c r="F20" s="91">
        <v>2.5</v>
      </c>
      <c r="G20" s="91">
        <v>35</v>
      </c>
      <c r="H20" s="91">
        <v>57.5</v>
      </c>
      <c r="I20" s="91">
        <v>5</v>
      </c>
      <c r="J20" s="91">
        <v>0</v>
      </c>
      <c r="K20" s="92">
        <v>0.30599999999999999</v>
      </c>
      <c r="L20" s="92">
        <v>4.2869999999999999</v>
      </c>
      <c r="M20" s="92">
        <v>7.0439999999999996</v>
      </c>
      <c r="N20" s="92">
        <v>0.61299999999999999</v>
      </c>
      <c r="O20" s="92">
        <v>0</v>
      </c>
      <c r="P20" s="92">
        <v>4.5940000000000003</v>
      </c>
      <c r="Q20" s="92">
        <v>1.2250000000000001</v>
      </c>
      <c r="R20" s="92">
        <v>4.2869999999999999</v>
      </c>
      <c r="S20" s="92">
        <v>0</v>
      </c>
      <c r="T20" s="92">
        <v>0</v>
      </c>
      <c r="U20" s="92">
        <v>0</v>
      </c>
      <c r="V20" s="92">
        <v>5.5119999999999996</v>
      </c>
      <c r="W20" s="93">
        <v>82546</v>
      </c>
      <c r="X20" s="93">
        <v>0</v>
      </c>
    </row>
    <row r="21" spans="1:24" s="89" customFormat="1" ht="15" x14ac:dyDescent="0.2">
      <c r="A21" s="90" t="s">
        <v>207</v>
      </c>
      <c r="B21" s="243">
        <v>19</v>
      </c>
      <c r="C21" s="90" t="s">
        <v>199</v>
      </c>
      <c r="D21" s="90" t="s">
        <v>208</v>
      </c>
      <c r="E21" s="90" t="s">
        <v>202</v>
      </c>
      <c r="F21" s="91">
        <v>10</v>
      </c>
      <c r="G21" s="91">
        <v>10</v>
      </c>
      <c r="H21" s="91">
        <v>80</v>
      </c>
      <c r="I21" s="91">
        <v>0</v>
      </c>
      <c r="J21" s="91">
        <v>0</v>
      </c>
      <c r="K21" s="92">
        <v>0.45</v>
      </c>
      <c r="L21" s="92">
        <v>0.45</v>
      </c>
      <c r="M21" s="92">
        <v>3.6</v>
      </c>
      <c r="N21" s="92">
        <v>0</v>
      </c>
      <c r="O21" s="92">
        <v>0</v>
      </c>
      <c r="P21" s="92">
        <v>0.9</v>
      </c>
      <c r="Q21" s="92">
        <v>1.8</v>
      </c>
      <c r="R21" s="92">
        <v>0.45</v>
      </c>
      <c r="S21" s="92">
        <v>0</v>
      </c>
      <c r="T21" s="92">
        <v>0</v>
      </c>
      <c r="U21" s="92">
        <v>0</v>
      </c>
      <c r="V21" s="92">
        <v>2.25</v>
      </c>
      <c r="W21" s="93">
        <v>4012</v>
      </c>
      <c r="X21" s="93">
        <v>0</v>
      </c>
    </row>
    <row r="22" spans="1:24" s="89" customFormat="1" ht="15" x14ac:dyDescent="0.2">
      <c r="A22" s="90" t="s">
        <v>207</v>
      </c>
      <c r="B22" s="243">
        <v>20</v>
      </c>
      <c r="C22" s="90" t="s">
        <v>199</v>
      </c>
      <c r="D22" s="90" t="s">
        <v>209</v>
      </c>
      <c r="E22" s="90" t="s">
        <v>201</v>
      </c>
      <c r="F22" s="91">
        <v>0</v>
      </c>
      <c r="G22" s="91">
        <v>7.7</v>
      </c>
      <c r="H22" s="91">
        <v>61.5</v>
      </c>
      <c r="I22" s="91">
        <v>30.8</v>
      </c>
      <c r="J22" s="91">
        <v>0</v>
      </c>
      <c r="K22" s="92">
        <v>0</v>
      </c>
      <c r="L22" s="92">
        <v>0.308</v>
      </c>
      <c r="M22" s="92">
        <v>2.46</v>
      </c>
      <c r="N22" s="92">
        <v>1.232</v>
      </c>
      <c r="O22" s="92">
        <v>0</v>
      </c>
      <c r="P22" s="92">
        <v>0.308</v>
      </c>
      <c r="Q22" s="92">
        <v>0</v>
      </c>
      <c r="R22" s="92">
        <v>0.308</v>
      </c>
      <c r="S22" s="92">
        <v>0</v>
      </c>
      <c r="T22" s="92">
        <v>0</v>
      </c>
      <c r="U22" s="92">
        <v>0</v>
      </c>
      <c r="V22" s="92">
        <v>0.308</v>
      </c>
      <c r="W22" s="93">
        <v>2525</v>
      </c>
      <c r="X22" s="93">
        <v>0</v>
      </c>
    </row>
    <row r="23" spans="1:24" s="89" customFormat="1" ht="15" x14ac:dyDescent="0.2">
      <c r="A23" s="90" t="s">
        <v>207</v>
      </c>
      <c r="B23" s="243">
        <v>22</v>
      </c>
      <c r="C23" s="90" t="s">
        <v>199</v>
      </c>
      <c r="D23" s="90" t="s">
        <v>210</v>
      </c>
      <c r="E23" s="90" t="s">
        <v>201</v>
      </c>
      <c r="F23" s="91">
        <v>4.5</v>
      </c>
      <c r="G23" s="91">
        <v>41</v>
      </c>
      <c r="H23" s="91">
        <v>36.299999999999997</v>
      </c>
      <c r="I23" s="91">
        <v>13.7</v>
      </c>
      <c r="J23" s="91">
        <v>4.5</v>
      </c>
      <c r="K23" s="92">
        <v>0.315</v>
      </c>
      <c r="L23" s="92">
        <v>2.87</v>
      </c>
      <c r="M23" s="92">
        <v>2.5409999999999999</v>
      </c>
      <c r="N23" s="92">
        <v>0.95899999999999996</v>
      </c>
      <c r="O23" s="92">
        <v>0.315</v>
      </c>
      <c r="P23" s="92">
        <v>3.1850000000000001</v>
      </c>
      <c r="Q23" s="92">
        <v>1.26</v>
      </c>
      <c r="R23" s="92">
        <v>2.87</v>
      </c>
      <c r="S23" s="92">
        <v>0</v>
      </c>
      <c r="T23" s="92">
        <v>0</v>
      </c>
      <c r="U23" s="92">
        <v>0</v>
      </c>
      <c r="V23" s="92">
        <v>4.13</v>
      </c>
      <c r="W23" s="93">
        <v>33852</v>
      </c>
      <c r="X23" s="93">
        <v>0</v>
      </c>
    </row>
    <row r="24" spans="1:24" s="89" customFormat="1" ht="15" x14ac:dyDescent="0.2">
      <c r="A24" s="90" t="s">
        <v>207</v>
      </c>
      <c r="B24" s="243">
        <v>25</v>
      </c>
      <c r="C24" s="90" t="s">
        <v>199</v>
      </c>
      <c r="D24" s="90" t="s">
        <v>211</v>
      </c>
      <c r="E24" s="90" t="s">
        <v>201</v>
      </c>
      <c r="F24" s="91">
        <v>0</v>
      </c>
      <c r="G24" s="91">
        <v>16.5</v>
      </c>
      <c r="H24" s="91">
        <v>32.9</v>
      </c>
      <c r="I24" s="91">
        <v>40.5</v>
      </c>
      <c r="J24" s="91">
        <v>10.1</v>
      </c>
      <c r="K24" s="92">
        <v>0</v>
      </c>
      <c r="L24" s="92">
        <v>3.4820000000000002</v>
      </c>
      <c r="M24" s="92">
        <v>6.9420000000000002</v>
      </c>
      <c r="N24" s="92">
        <v>8.5459999999999994</v>
      </c>
      <c r="O24" s="92">
        <v>2.1309999999999998</v>
      </c>
      <c r="P24" s="92">
        <v>3.4820000000000002</v>
      </c>
      <c r="Q24" s="92">
        <v>0</v>
      </c>
      <c r="R24" s="92">
        <v>3.4820000000000002</v>
      </c>
      <c r="S24" s="92">
        <v>0</v>
      </c>
      <c r="T24" s="92">
        <v>0</v>
      </c>
      <c r="U24" s="92">
        <v>0</v>
      </c>
      <c r="V24" s="92">
        <v>3.4820000000000002</v>
      </c>
      <c r="W24" s="93">
        <v>28537</v>
      </c>
      <c r="X24" s="93">
        <v>0</v>
      </c>
    </row>
    <row r="25" spans="1:24" s="89" customFormat="1" ht="15" x14ac:dyDescent="0.2">
      <c r="A25" s="90" t="s">
        <v>207</v>
      </c>
      <c r="B25" s="243">
        <v>25</v>
      </c>
      <c r="C25" s="90" t="s">
        <v>199</v>
      </c>
      <c r="D25" s="90" t="s">
        <v>211</v>
      </c>
      <c r="E25" s="90" t="s">
        <v>202</v>
      </c>
      <c r="F25" s="91">
        <v>26.7</v>
      </c>
      <c r="G25" s="91">
        <v>0</v>
      </c>
      <c r="H25" s="91">
        <v>36.6</v>
      </c>
      <c r="I25" s="91">
        <v>10</v>
      </c>
      <c r="J25" s="91">
        <v>26.7</v>
      </c>
      <c r="K25" s="92">
        <v>5.6340000000000003</v>
      </c>
      <c r="L25" s="92">
        <v>0</v>
      </c>
      <c r="M25" s="92">
        <v>7.7229999999999999</v>
      </c>
      <c r="N25" s="92">
        <v>2.11</v>
      </c>
      <c r="O25" s="92">
        <v>5.6340000000000003</v>
      </c>
      <c r="P25" s="92">
        <v>5.6340000000000003</v>
      </c>
      <c r="Q25" s="92">
        <v>22.535</v>
      </c>
      <c r="R25" s="92">
        <v>0</v>
      </c>
      <c r="S25" s="92">
        <v>0</v>
      </c>
      <c r="T25" s="92">
        <v>0</v>
      </c>
      <c r="U25" s="92">
        <v>0</v>
      </c>
      <c r="V25" s="92">
        <v>22.535</v>
      </c>
      <c r="W25" s="93">
        <v>40184</v>
      </c>
      <c r="X25" s="93">
        <v>0</v>
      </c>
    </row>
    <row r="26" spans="1:24" s="89" customFormat="1" ht="30" x14ac:dyDescent="0.2">
      <c r="A26" s="90" t="s">
        <v>207</v>
      </c>
      <c r="B26" s="243">
        <v>26</v>
      </c>
      <c r="C26" s="90" t="s">
        <v>199</v>
      </c>
      <c r="D26" s="90" t="s">
        <v>212</v>
      </c>
      <c r="E26" s="90" t="s">
        <v>201</v>
      </c>
      <c r="F26" s="91">
        <v>4.3</v>
      </c>
      <c r="G26" s="91">
        <v>21.8</v>
      </c>
      <c r="H26" s="91">
        <v>39.1</v>
      </c>
      <c r="I26" s="91">
        <v>30.5</v>
      </c>
      <c r="J26" s="91">
        <v>4.3</v>
      </c>
      <c r="K26" s="92">
        <v>0.25800000000000001</v>
      </c>
      <c r="L26" s="92">
        <v>1.3080000000000001</v>
      </c>
      <c r="M26" s="92">
        <v>2.3460000000000001</v>
      </c>
      <c r="N26" s="92">
        <v>1.83</v>
      </c>
      <c r="O26" s="92">
        <v>0.25800000000000001</v>
      </c>
      <c r="P26" s="92">
        <v>1.5660000000000001</v>
      </c>
      <c r="Q26" s="92">
        <v>1.032</v>
      </c>
      <c r="R26" s="92">
        <v>1.3080000000000001</v>
      </c>
      <c r="S26" s="92">
        <v>0</v>
      </c>
      <c r="T26" s="92">
        <v>0</v>
      </c>
      <c r="U26" s="92">
        <v>0</v>
      </c>
      <c r="V26" s="92">
        <v>2.34</v>
      </c>
      <c r="W26" s="93">
        <v>24934</v>
      </c>
      <c r="X26" s="93">
        <v>0</v>
      </c>
    </row>
    <row r="27" spans="1:24" s="89" customFormat="1" ht="30" x14ac:dyDescent="0.2">
      <c r="A27" s="90" t="s">
        <v>207</v>
      </c>
      <c r="B27" s="243">
        <v>26</v>
      </c>
      <c r="C27" s="90" t="s">
        <v>199</v>
      </c>
      <c r="D27" s="90" t="s">
        <v>212</v>
      </c>
      <c r="E27" s="90" t="s">
        <v>203</v>
      </c>
      <c r="F27" s="91">
        <v>0</v>
      </c>
      <c r="G27" s="91">
        <v>12.5</v>
      </c>
      <c r="H27" s="91">
        <v>87.5</v>
      </c>
      <c r="I27" s="91">
        <v>0</v>
      </c>
      <c r="J27" s="91">
        <v>0</v>
      </c>
      <c r="K27" s="92">
        <v>0</v>
      </c>
      <c r="L27" s="92">
        <v>0.75</v>
      </c>
      <c r="M27" s="92">
        <v>5.25</v>
      </c>
      <c r="N27" s="92">
        <v>0</v>
      </c>
      <c r="O27" s="92">
        <v>0</v>
      </c>
      <c r="P27" s="92">
        <v>0.75</v>
      </c>
      <c r="Q27" s="92">
        <v>0</v>
      </c>
      <c r="R27" s="92">
        <v>0.75</v>
      </c>
      <c r="S27" s="92">
        <v>0</v>
      </c>
      <c r="T27" s="92">
        <v>0</v>
      </c>
      <c r="U27" s="92">
        <v>0</v>
      </c>
      <c r="V27" s="92">
        <v>0.75</v>
      </c>
      <c r="W27" s="93">
        <v>1259</v>
      </c>
      <c r="X27" s="93">
        <v>0</v>
      </c>
    </row>
    <row r="28" spans="1:24" s="89" customFormat="1" ht="15" x14ac:dyDescent="0.2">
      <c r="A28" s="90" t="s">
        <v>213</v>
      </c>
      <c r="B28" s="243">
        <v>29</v>
      </c>
      <c r="C28" s="90" t="s">
        <v>199</v>
      </c>
      <c r="D28" s="90" t="s">
        <v>214</v>
      </c>
      <c r="E28" s="90" t="s">
        <v>201</v>
      </c>
      <c r="F28" s="91">
        <v>10.4</v>
      </c>
      <c r="G28" s="91">
        <v>29.2</v>
      </c>
      <c r="H28" s="91">
        <v>35.4</v>
      </c>
      <c r="I28" s="91">
        <v>22.9</v>
      </c>
      <c r="J28" s="91">
        <v>2.1</v>
      </c>
      <c r="K28" s="92">
        <v>1.29</v>
      </c>
      <c r="L28" s="92">
        <v>3.621</v>
      </c>
      <c r="M28" s="92">
        <v>4.3899999999999997</v>
      </c>
      <c r="N28" s="92">
        <v>2.84</v>
      </c>
      <c r="O28" s="92">
        <v>0.26</v>
      </c>
      <c r="P28" s="92">
        <v>4.91</v>
      </c>
      <c r="Q28" s="92">
        <v>5.1580000000000004</v>
      </c>
      <c r="R28" s="92">
        <v>3.621</v>
      </c>
      <c r="S28" s="92">
        <v>0</v>
      </c>
      <c r="T28" s="92">
        <v>0</v>
      </c>
      <c r="U28" s="92">
        <v>0</v>
      </c>
      <c r="V28" s="92">
        <v>8.7789999999999999</v>
      </c>
      <c r="W28" s="93">
        <v>67388</v>
      </c>
      <c r="X28" s="93">
        <v>0</v>
      </c>
    </row>
    <row r="29" spans="1:24" s="89" customFormat="1" ht="15" x14ac:dyDescent="0.2">
      <c r="A29" s="90" t="s">
        <v>213</v>
      </c>
      <c r="B29" s="243">
        <v>29</v>
      </c>
      <c r="C29" s="90" t="s">
        <v>199</v>
      </c>
      <c r="D29" s="90" t="s">
        <v>214</v>
      </c>
      <c r="E29" s="90" t="s">
        <v>202</v>
      </c>
      <c r="F29" s="91">
        <v>0</v>
      </c>
      <c r="G29" s="91">
        <v>10</v>
      </c>
      <c r="H29" s="91">
        <v>90</v>
      </c>
      <c r="I29" s="91">
        <v>0</v>
      </c>
      <c r="J29" s="91">
        <v>0</v>
      </c>
      <c r="K29" s="92">
        <v>0</v>
      </c>
      <c r="L29" s="92">
        <v>1.24</v>
      </c>
      <c r="M29" s="92">
        <v>11.16</v>
      </c>
      <c r="N29" s="92">
        <v>0</v>
      </c>
      <c r="O29" s="92">
        <v>0</v>
      </c>
      <c r="P29" s="92">
        <v>1.24</v>
      </c>
      <c r="Q29" s="92">
        <v>0</v>
      </c>
      <c r="R29" s="92">
        <v>1.24</v>
      </c>
      <c r="S29" s="92">
        <v>0</v>
      </c>
      <c r="T29" s="92">
        <v>0</v>
      </c>
      <c r="U29" s="92">
        <v>0</v>
      </c>
      <c r="V29" s="92">
        <v>1.24</v>
      </c>
      <c r="W29" s="93">
        <v>2330</v>
      </c>
      <c r="X29" s="93">
        <v>0</v>
      </c>
    </row>
    <row r="30" spans="1:24" s="89" customFormat="1" ht="15" x14ac:dyDescent="0.2">
      <c r="A30" s="90" t="s">
        <v>213</v>
      </c>
      <c r="B30" s="243">
        <v>29</v>
      </c>
      <c r="C30" s="90" t="s">
        <v>199</v>
      </c>
      <c r="D30" s="90" t="s">
        <v>214</v>
      </c>
      <c r="E30" s="90" t="s">
        <v>203</v>
      </c>
      <c r="F30" s="91">
        <v>0</v>
      </c>
      <c r="G30" s="91">
        <v>30</v>
      </c>
      <c r="H30" s="91">
        <v>70</v>
      </c>
      <c r="I30" s="91">
        <v>0</v>
      </c>
      <c r="J30" s="91">
        <v>0</v>
      </c>
      <c r="K30" s="92">
        <v>0</v>
      </c>
      <c r="L30" s="92">
        <v>3.72</v>
      </c>
      <c r="M30" s="92">
        <v>8.68</v>
      </c>
      <c r="N30" s="92">
        <v>0</v>
      </c>
      <c r="O30" s="92">
        <v>0</v>
      </c>
      <c r="P30" s="92">
        <v>3.72</v>
      </c>
      <c r="Q30" s="92">
        <v>0</v>
      </c>
      <c r="R30" s="92">
        <v>3.72</v>
      </c>
      <c r="S30" s="92">
        <v>0</v>
      </c>
      <c r="T30" s="92">
        <v>0</v>
      </c>
      <c r="U30" s="92">
        <v>0</v>
      </c>
      <c r="V30" s="92">
        <v>3.72</v>
      </c>
      <c r="W30" s="93">
        <v>4862</v>
      </c>
      <c r="X30" s="93">
        <v>0</v>
      </c>
    </row>
    <row r="31" spans="1:24" s="89" customFormat="1" ht="15" x14ac:dyDescent="0.2">
      <c r="A31" s="90" t="s">
        <v>213</v>
      </c>
      <c r="B31" s="243">
        <v>30</v>
      </c>
      <c r="C31" s="90" t="s">
        <v>199</v>
      </c>
      <c r="D31" s="90" t="s">
        <v>215</v>
      </c>
      <c r="E31" s="90" t="s">
        <v>201</v>
      </c>
      <c r="F31" s="91">
        <v>6.3</v>
      </c>
      <c r="G31" s="91">
        <v>37.5</v>
      </c>
      <c r="H31" s="91">
        <v>43.7</v>
      </c>
      <c r="I31" s="91">
        <v>12.5</v>
      </c>
      <c r="J31" s="91">
        <v>0</v>
      </c>
      <c r="K31" s="92">
        <v>0.252</v>
      </c>
      <c r="L31" s="92">
        <v>1.5</v>
      </c>
      <c r="M31" s="92">
        <v>1.748</v>
      </c>
      <c r="N31" s="92">
        <v>0.5</v>
      </c>
      <c r="O31" s="92">
        <v>0</v>
      </c>
      <c r="P31" s="92">
        <v>1.752</v>
      </c>
      <c r="Q31" s="92">
        <v>1.008</v>
      </c>
      <c r="R31" s="92">
        <v>1.5</v>
      </c>
      <c r="S31" s="92">
        <v>0</v>
      </c>
      <c r="T31" s="92">
        <v>0</v>
      </c>
      <c r="U31" s="92">
        <v>0</v>
      </c>
      <c r="V31" s="92">
        <v>2.508</v>
      </c>
      <c r="W31" s="93">
        <v>19251</v>
      </c>
      <c r="X31" s="93">
        <v>0</v>
      </c>
    </row>
    <row r="32" spans="1:24" s="89" customFormat="1" ht="15" x14ac:dyDescent="0.2">
      <c r="A32" s="90" t="s">
        <v>213</v>
      </c>
      <c r="B32" s="243">
        <v>30</v>
      </c>
      <c r="C32" s="90" t="s">
        <v>199</v>
      </c>
      <c r="D32" s="90" t="s">
        <v>215</v>
      </c>
      <c r="E32" s="90" t="s">
        <v>203</v>
      </c>
      <c r="F32" s="91">
        <v>10</v>
      </c>
      <c r="G32" s="91">
        <v>30</v>
      </c>
      <c r="H32" s="91">
        <v>50</v>
      </c>
      <c r="I32" s="91">
        <v>10</v>
      </c>
      <c r="J32" s="91">
        <v>0</v>
      </c>
      <c r="K32" s="92">
        <v>0.4</v>
      </c>
      <c r="L32" s="92">
        <v>1.2</v>
      </c>
      <c r="M32" s="92">
        <v>2</v>
      </c>
      <c r="N32" s="92">
        <v>0.4</v>
      </c>
      <c r="O32" s="92">
        <v>0</v>
      </c>
      <c r="P32" s="92">
        <v>1.6</v>
      </c>
      <c r="Q32" s="92">
        <v>1.6</v>
      </c>
      <c r="R32" s="92">
        <v>1.2</v>
      </c>
      <c r="S32" s="92">
        <v>0</v>
      </c>
      <c r="T32" s="92">
        <v>0</v>
      </c>
      <c r="U32" s="92">
        <v>0</v>
      </c>
      <c r="V32" s="92">
        <v>2.8</v>
      </c>
      <c r="W32" s="93">
        <v>3660</v>
      </c>
      <c r="X32" s="93">
        <v>0</v>
      </c>
    </row>
    <row r="33" spans="1:24" s="89" customFormat="1" ht="15" x14ac:dyDescent="0.2">
      <c r="A33" s="90" t="s">
        <v>213</v>
      </c>
      <c r="B33" s="243">
        <v>34</v>
      </c>
      <c r="C33" s="90" t="s">
        <v>199</v>
      </c>
      <c r="D33" s="90" t="s">
        <v>216</v>
      </c>
      <c r="E33" s="90" t="s">
        <v>201</v>
      </c>
      <c r="F33" s="91">
        <v>7.1</v>
      </c>
      <c r="G33" s="91">
        <v>36.700000000000003</v>
      </c>
      <c r="H33" s="91">
        <v>34.799999999999997</v>
      </c>
      <c r="I33" s="91">
        <v>20.5</v>
      </c>
      <c r="J33" s="91">
        <v>0.9</v>
      </c>
      <c r="K33" s="92">
        <v>1.6759999999999999</v>
      </c>
      <c r="L33" s="92">
        <v>8.6609999999999996</v>
      </c>
      <c r="M33" s="92">
        <v>8.2129999999999992</v>
      </c>
      <c r="N33" s="92">
        <v>4.8380000000000001</v>
      </c>
      <c r="O33" s="92">
        <v>0.21199999999999999</v>
      </c>
      <c r="P33" s="92">
        <v>10.337</v>
      </c>
      <c r="Q33" s="92">
        <v>6.702</v>
      </c>
      <c r="R33" s="92">
        <v>8.6609999999999996</v>
      </c>
      <c r="S33" s="92">
        <v>0</v>
      </c>
      <c r="T33" s="92">
        <v>0</v>
      </c>
      <c r="U33" s="92">
        <v>0</v>
      </c>
      <c r="V33" s="92">
        <v>15.364000000000001</v>
      </c>
      <c r="W33" s="93">
        <v>153308</v>
      </c>
      <c r="X33" s="93">
        <v>0</v>
      </c>
    </row>
    <row r="34" spans="1:24" s="89" customFormat="1" ht="15" x14ac:dyDescent="0.2">
      <c r="A34" s="90" t="s">
        <v>213</v>
      </c>
      <c r="B34" s="243">
        <v>34</v>
      </c>
      <c r="C34" s="90" t="s">
        <v>199</v>
      </c>
      <c r="D34" s="90" t="s">
        <v>216</v>
      </c>
      <c r="E34" s="90" t="s">
        <v>202</v>
      </c>
      <c r="F34" s="91">
        <v>0</v>
      </c>
      <c r="G34" s="91">
        <v>26.7</v>
      </c>
      <c r="H34" s="91">
        <v>73.3</v>
      </c>
      <c r="I34" s="91">
        <v>0</v>
      </c>
      <c r="J34" s="91">
        <v>0</v>
      </c>
      <c r="K34" s="92">
        <v>0</v>
      </c>
      <c r="L34" s="92">
        <v>6.3010000000000002</v>
      </c>
      <c r="M34" s="92">
        <v>17.298999999999999</v>
      </c>
      <c r="N34" s="92">
        <v>0</v>
      </c>
      <c r="O34" s="92">
        <v>0</v>
      </c>
      <c r="P34" s="92">
        <v>6.3010000000000002</v>
      </c>
      <c r="Q34" s="92">
        <v>0</v>
      </c>
      <c r="R34" s="92">
        <v>6.3010000000000002</v>
      </c>
      <c r="S34" s="92">
        <v>0</v>
      </c>
      <c r="T34" s="92">
        <v>0</v>
      </c>
      <c r="U34" s="92">
        <v>0</v>
      </c>
      <c r="V34" s="92">
        <v>6.3010000000000002</v>
      </c>
      <c r="W34" s="93">
        <v>15389</v>
      </c>
      <c r="X34" s="93">
        <v>0</v>
      </c>
    </row>
    <row r="35" spans="1:24" s="89" customFormat="1" ht="15" x14ac:dyDescent="0.2">
      <c r="A35" s="90" t="s">
        <v>213</v>
      </c>
      <c r="B35" s="243">
        <v>34</v>
      </c>
      <c r="C35" s="90" t="s">
        <v>199</v>
      </c>
      <c r="D35" s="90" t="s">
        <v>216</v>
      </c>
      <c r="E35" s="90" t="s">
        <v>203</v>
      </c>
      <c r="F35" s="91">
        <v>0</v>
      </c>
      <c r="G35" s="91">
        <v>50</v>
      </c>
      <c r="H35" s="91">
        <v>50</v>
      </c>
      <c r="I35" s="91">
        <v>0</v>
      </c>
      <c r="J35" s="91">
        <v>0</v>
      </c>
      <c r="K35" s="92">
        <v>0</v>
      </c>
      <c r="L35" s="92">
        <v>11.8</v>
      </c>
      <c r="M35" s="92">
        <v>11.8</v>
      </c>
      <c r="N35" s="92">
        <v>0</v>
      </c>
      <c r="O35" s="92">
        <v>0</v>
      </c>
      <c r="P35" s="92">
        <v>11.8</v>
      </c>
      <c r="Q35" s="92">
        <v>0</v>
      </c>
      <c r="R35" s="92">
        <v>11.8</v>
      </c>
      <c r="S35" s="92">
        <v>0</v>
      </c>
      <c r="T35" s="92">
        <v>0</v>
      </c>
      <c r="U35" s="92">
        <v>0</v>
      </c>
      <c r="V35" s="92">
        <v>11.8</v>
      </c>
      <c r="W35" s="93">
        <v>20050</v>
      </c>
      <c r="X35" s="93">
        <v>0</v>
      </c>
    </row>
    <row r="36" spans="1:24" s="89" customFormat="1" ht="15" x14ac:dyDescent="0.2">
      <c r="A36" s="90" t="s">
        <v>213</v>
      </c>
      <c r="B36" s="243">
        <v>35</v>
      </c>
      <c r="C36" s="90" t="s">
        <v>199</v>
      </c>
      <c r="D36" s="90" t="s">
        <v>217</v>
      </c>
      <c r="E36" s="90" t="s">
        <v>201</v>
      </c>
      <c r="F36" s="91">
        <v>0</v>
      </c>
      <c r="G36" s="91">
        <v>25</v>
      </c>
      <c r="H36" s="91">
        <v>37.5</v>
      </c>
      <c r="I36" s="91">
        <v>37.5</v>
      </c>
      <c r="J36" s="91">
        <v>0</v>
      </c>
      <c r="K36" s="92">
        <v>0</v>
      </c>
      <c r="L36" s="92">
        <v>0.498</v>
      </c>
      <c r="M36" s="92">
        <v>0.746</v>
      </c>
      <c r="N36" s="92">
        <v>0.746</v>
      </c>
      <c r="O36" s="92">
        <v>0</v>
      </c>
      <c r="P36" s="92">
        <v>0.498</v>
      </c>
      <c r="Q36" s="92">
        <v>0</v>
      </c>
      <c r="R36" s="92">
        <v>0.498</v>
      </c>
      <c r="S36" s="92">
        <v>0</v>
      </c>
      <c r="T36" s="92">
        <v>0</v>
      </c>
      <c r="U36" s="92">
        <v>0</v>
      </c>
      <c r="V36" s="92">
        <v>0.498</v>
      </c>
      <c r="W36" s="93">
        <v>4964</v>
      </c>
      <c r="X36" s="93">
        <v>0</v>
      </c>
    </row>
    <row r="37" spans="1:24" s="89" customFormat="1" ht="15" x14ac:dyDescent="0.2">
      <c r="A37" s="90" t="s">
        <v>213</v>
      </c>
      <c r="B37" s="243">
        <v>35</v>
      </c>
      <c r="C37" s="90" t="s">
        <v>199</v>
      </c>
      <c r="D37" s="90" t="s">
        <v>217</v>
      </c>
      <c r="E37" s="90" t="s">
        <v>202</v>
      </c>
      <c r="F37" s="91">
        <v>0</v>
      </c>
      <c r="G37" s="91">
        <v>80</v>
      </c>
      <c r="H37" s="91">
        <v>10</v>
      </c>
      <c r="I37" s="91">
        <v>10</v>
      </c>
      <c r="J37" s="91">
        <v>0</v>
      </c>
      <c r="K37" s="92">
        <v>0</v>
      </c>
      <c r="L37" s="92">
        <v>1.5920000000000001</v>
      </c>
      <c r="M37" s="92">
        <v>0.19900000000000001</v>
      </c>
      <c r="N37" s="92">
        <v>0.19900000000000001</v>
      </c>
      <c r="O37" s="92">
        <v>0</v>
      </c>
      <c r="P37" s="92">
        <v>1.5920000000000001</v>
      </c>
      <c r="Q37" s="92">
        <v>0</v>
      </c>
      <c r="R37" s="92">
        <v>1.5920000000000001</v>
      </c>
      <c r="S37" s="92">
        <v>0</v>
      </c>
      <c r="T37" s="92">
        <v>0</v>
      </c>
      <c r="U37" s="92">
        <v>0</v>
      </c>
      <c r="V37" s="92">
        <v>1.5920000000000001</v>
      </c>
      <c r="W37" s="93">
        <v>3888</v>
      </c>
      <c r="X37" s="93">
        <v>0</v>
      </c>
    </row>
    <row r="38" spans="1:24" s="89" customFormat="1" ht="30" x14ac:dyDescent="0.2">
      <c r="A38" s="90" t="s">
        <v>213</v>
      </c>
      <c r="B38" s="243">
        <v>36</v>
      </c>
      <c r="C38" s="90" t="s">
        <v>199</v>
      </c>
      <c r="D38" s="90" t="s">
        <v>218</v>
      </c>
      <c r="E38" s="90" t="s">
        <v>201</v>
      </c>
      <c r="F38" s="91">
        <v>24.1</v>
      </c>
      <c r="G38" s="91">
        <v>37</v>
      </c>
      <c r="H38" s="91">
        <v>33.299999999999997</v>
      </c>
      <c r="I38" s="91">
        <v>5.6</v>
      </c>
      <c r="J38" s="91">
        <v>0</v>
      </c>
      <c r="K38" s="92">
        <v>3.085</v>
      </c>
      <c r="L38" s="92">
        <v>4.7359999999999998</v>
      </c>
      <c r="M38" s="92">
        <v>4.2619999999999996</v>
      </c>
      <c r="N38" s="92">
        <v>0.71699999999999997</v>
      </c>
      <c r="O38" s="92">
        <v>0</v>
      </c>
      <c r="P38" s="92">
        <v>7.8209999999999997</v>
      </c>
      <c r="Q38" s="92">
        <v>12.339</v>
      </c>
      <c r="R38" s="92">
        <v>4.7359999999999998</v>
      </c>
      <c r="S38" s="92">
        <v>0</v>
      </c>
      <c r="T38" s="92">
        <v>0</v>
      </c>
      <c r="U38" s="92">
        <v>0</v>
      </c>
      <c r="V38" s="92">
        <v>17.074999999999999</v>
      </c>
      <c r="W38" s="93">
        <v>131067</v>
      </c>
      <c r="X38" s="93">
        <v>0</v>
      </c>
    </row>
    <row r="39" spans="1:24" s="89" customFormat="1" ht="30" x14ac:dyDescent="0.2">
      <c r="A39" s="90" t="s">
        <v>213</v>
      </c>
      <c r="B39" s="243">
        <v>36</v>
      </c>
      <c r="C39" s="90" t="s">
        <v>199</v>
      </c>
      <c r="D39" s="90" t="s">
        <v>218</v>
      </c>
      <c r="E39" s="90" t="s">
        <v>202</v>
      </c>
      <c r="F39" s="91">
        <v>40</v>
      </c>
      <c r="G39" s="91">
        <v>10</v>
      </c>
      <c r="H39" s="91">
        <v>50</v>
      </c>
      <c r="I39" s="91">
        <v>0</v>
      </c>
      <c r="J39" s="91">
        <v>0</v>
      </c>
      <c r="K39" s="92">
        <v>5.12</v>
      </c>
      <c r="L39" s="92">
        <v>1.28</v>
      </c>
      <c r="M39" s="92">
        <v>6.4</v>
      </c>
      <c r="N39" s="92">
        <v>0</v>
      </c>
      <c r="O39" s="92">
        <v>0</v>
      </c>
      <c r="P39" s="92">
        <v>6.4</v>
      </c>
      <c r="Q39" s="92">
        <v>20.48</v>
      </c>
      <c r="R39" s="92">
        <v>1.28</v>
      </c>
      <c r="S39" s="92">
        <v>0</v>
      </c>
      <c r="T39" s="92">
        <v>0</v>
      </c>
      <c r="U39" s="92">
        <v>0</v>
      </c>
      <c r="V39" s="92">
        <v>21.76</v>
      </c>
      <c r="W39" s="93">
        <v>40879</v>
      </c>
      <c r="X39" s="93">
        <v>0</v>
      </c>
    </row>
    <row r="40" spans="1:24" s="89" customFormat="1" ht="30" x14ac:dyDescent="0.2">
      <c r="A40" s="90" t="s">
        <v>213</v>
      </c>
      <c r="B40" s="243">
        <v>36</v>
      </c>
      <c r="C40" s="90" t="s">
        <v>199</v>
      </c>
      <c r="D40" s="90" t="s">
        <v>218</v>
      </c>
      <c r="E40" s="90" t="s">
        <v>203</v>
      </c>
      <c r="F40" s="91">
        <v>10</v>
      </c>
      <c r="G40" s="91">
        <v>80</v>
      </c>
      <c r="H40" s="91">
        <v>10</v>
      </c>
      <c r="I40" s="91">
        <v>0</v>
      </c>
      <c r="J40" s="91">
        <v>0</v>
      </c>
      <c r="K40" s="92">
        <v>1.28</v>
      </c>
      <c r="L40" s="92">
        <v>10.24</v>
      </c>
      <c r="M40" s="92">
        <v>1.28</v>
      </c>
      <c r="N40" s="92">
        <v>0</v>
      </c>
      <c r="O40" s="92">
        <v>0</v>
      </c>
      <c r="P40" s="92">
        <v>11.52</v>
      </c>
      <c r="Q40" s="92">
        <v>5.12</v>
      </c>
      <c r="R40" s="92">
        <v>10.24</v>
      </c>
      <c r="S40" s="92">
        <v>0</v>
      </c>
      <c r="T40" s="92">
        <v>0</v>
      </c>
      <c r="U40" s="92">
        <v>0</v>
      </c>
      <c r="V40" s="92">
        <v>15.36</v>
      </c>
      <c r="W40" s="93">
        <v>20076</v>
      </c>
      <c r="X40" s="93">
        <v>0</v>
      </c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68" customFormat="1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2"/>
      <c r="X24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1 P15:P41 J15:J41 J17:J242 P17:P242 V17:V242">
    <cfRule type="expression" dxfId="19" priority="13">
      <formula>IF($A15&lt;&gt;"",1,0)</formula>
    </cfRule>
  </conditionalFormatting>
  <conditionalFormatting sqref="A216:X24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1 P15:P41 V15:V41">
    <cfRule type="expression" dxfId="14" priority="10">
      <formula>IF($A15&lt;&gt;"",1,0)</formula>
    </cfRule>
  </conditionalFormatting>
  <conditionalFormatting sqref="A15:X41 A17:X24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2 P16:P42 J16:J42">
    <cfRule type="expression" dxfId="11" priority="5">
      <formula>IF($A16&lt;&gt;"",1,0)</formula>
    </cfRule>
  </conditionalFormatting>
  <conditionalFormatting sqref="A16:X4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2 P16:P42 V16:V42">
    <cfRule type="expression" dxfId="8" priority="2">
      <formula>IF($A16&lt;&gt;"",1,0)</formula>
    </cfRule>
  </conditionalFormatting>
  <conditionalFormatting sqref="A16:X4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Sunderland</v>
      </c>
    </row>
    <row r="6" spans="1:8" ht="15.75" x14ac:dyDescent="0.25">
      <c r="A6" s="19" t="s">
        <v>56</v>
      </c>
      <c r="B6" s="240">
        <f>UKPRN</f>
        <v>10007159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422000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434000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493000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181000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382500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382500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70308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73000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174000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165000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133000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136250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16055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Sunderland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284054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7</v>
      </c>
      <c r="H12" s="93">
        <v>44</v>
      </c>
      <c r="I12" s="93">
        <v>45</v>
      </c>
      <c r="J12" s="93">
        <v>4</v>
      </c>
      <c r="K12" s="93">
        <v>0</v>
      </c>
      <c r="L12" s="135">
        <v>0.53125</v>
      </c>
      <c r="M12" s="135">
        <v>27.85</v>
      </c>
      <c r="N12" s="135">
        <v>23.6708</v>
      </c>
      <c r="O12" s="93">
        <v>101869</v>
      </c>
      <c r="P12" s="94"/>
    </row>
    <row r="13" spans="1:17" s="89" customFormat="1" ht="15" x14ac:dyDescent="0.2">
      <c r="A13" s="90" t="s">
        <v>204</v>
      </c>
      <c r="B13" s="243">
        <v>11</v>
      </c>
      <c r="C13" s="90" t="s">
        <v>199</v>
      </c>
      <c r="D13" s="90" t="s">
        <v>205</v>
      </c>
      <c r="E13" s="90"/>
      <c r="F13" s="90"/>
      <c r="G13" s="93">
        <v>0</v>
      </c>
      <c r="H13" s="93">
        <v>14</v>
      </c>
      <c r="I13" s="93">
        <v>42</v>
      </c>
      <c r="J13" s="93">
        <v>44</v>
      </c>
      <c r="K13" s="93">
        <v>0</v>
      </c>
      <c r="L13" s="135">
        <v>0.25</v>
      </c>
      <c r="M13" s="135">
        <v>7.46</v>
      </c>
      <c r="N13" s="135">
        <v>2.9843999999999999</v>
      </c>
      <c r="O13" s="93">
        <v>12844</v>
      </c>
      <c r="P13" s="94"/>
    </row>
    <row r="14" spans="1:17" s="89" customFormat="1" ht="30" x14ac:dyDescent="0.2">
      <c r="A14" s="90" t="s">
        <v>204</v>
      </c>
      <c r="B14" s="243">
        <v>12</v>
      </c>
      <c r="C14" s="90" t="s">
        <v>199</v>
      </c>
      <c r="D14" s="90" t="s">
        <v>206</v>
      </c>
      <c r="E14" s="90"/>
      <c r="F14" s="90"/>
      <c r="G14" s="93">
        <v>2</v>
      </c>
      <c r="H14" s="93">
        <v>22</v>
      </c>
      <c r="I14" s="93">
        <v>55</v>
      </c>
      <c r="J14" s="93">
        <v>19</v>
      </c>
      <c r="K14" s="93">
        <v>2</v>
      </c>
      <c r="L14" s="135">
        <v>0.30379746835443</v>
      </c>
      <c r="M14" s="135">
        <v>2.96</v>
      </c>
      <c r="N14" s="135">
        <v>1.43829873417722</v>
      </c>
      <c r="O14" s="93">
        <v>6190</v>
      </c>
      <c r="P14" s="94"/>
    </row>
    <row r="15" spans="1:17" s="89" customFormat="1" ht="15" x14ac:dyDescent="0.2">
      <c r="A15" s="90" t="s">
        <v>207</v>
      </c>
      <c r="B15" s="243">
        <v>19</v>
      </c>
      <c r="C15" s="90" t="s">
        <v>199</v>
      </c>
      <c r="D15" s="90" t="s">
        <v>208</v>
      </c>
      <c r="E15" s="90"/>
      <c r="F15" s="90"/>
      <c r="G15" s="93">
        <v>2</v>
      </c>
      <c r="H15" s="93">
        <v>2</v>
      </c>
      <c r="I15" s="93">
        <v>34</v>
      </c>
      <c r="J15" s="93">
        <v>50</v>
      </c>
      <c r="K15" s="93">
        <v>12</v>
      </c>
      <c r="L15" s="135">
        <v>0.105263157894737</v>
      </c>
      <c r="M15" s="135">
        <v>15.03</v>
      </c>
      <c r="N15" s="135">
        <v>1.58252631578947</v>
      </c>
      <c r="O15" s="93">
        <v>6811</v>
      </c>
      <c r="P15" s="94"/>
    </row>
    <row r="16" spans="1:17" s="89" customFormat="1" ht="15" x14ac:dyDescent="0.2">
      <c r="A16" s="90" t="s">
        <v>207</v>
      </c>
      <c r="B16" s="243">
        <v>20</v>
      </c>
      <c r="C16" s="90" t="s">
        <v>199</v>
      </c>
      <c r="D16" s="90" t="s">
        <v>209</v>
      </c>
      <c r="E16" s="90"/>
      <c r="F16" s="90"/>
      <c r="G16" s="93">
        <v>0</v>
      </c>
      <c r="H16" s="93">
        <v>5</v>
      </c>
      <c r="I16" s="93">
        <v>53</v>
      </c>
      <c r="J16" s="93">
        <v>42</v>
      </c>
      <c r="K16" s="93">
        <v>0</v>
      </c>
      <c r="L16" s="135">
        <v>8.6206896551724102E-2</v>
      </c>
      <c r="M16" s="135">
        <v>3.22</v>
      </c>
      <c r="N16" s="135">
        <v>0.27793103448275902</v>
      </c>
      <c r="O16" s="93">
        <v>1196</v>
      </c>
      <c r="P16" s="94"/>
    </row>
    <row r="17" spans="1:16" s="89" customFormat="1" ht="15" x14ac:dyDescent="0.2">
      <c r="A17" s="90" t="s">
        <v>207</v>
      </c>
      <c r="B17" s="243">
        <v>22</v>
      </c>
      <c r="C17" s="90" t="s">
        <v>199</v>
      </c>
      <c r="D17" s="90" t="s">
        <v>210</v>
      </c>
      <c r="E17" s="90"/>
      <c r="F17" s="90"/>
      <c r="G17" s="93">
        <v>3</v>
      </c>
      <c r="H17" s="93">
        <v>27</v>
      </c>
      <c r="I17" s="93">
        <v>52</v>
      </c>
      <c r="J17" s="93">
        <v>15</v>
      </c>
      <c r="K17" s="93">
        <v>3</v>
      </c>
      <c r="L17" s="135">
        <v>0.36585365853658502</v>
      </c>
      <c r="M17" s="135">
        <v>5.8</v>
      </c>
      <c r="N17" s="135">
        <v>2.12378048780488</v>
      </c>
      <c r="O17" s="93">
        <v>9140</v>
      </c>
      <c r="P17" s="94"/>
    </row>
    <row r="18" spans="1:16" s="89" customFormat="1" ht="15" x14ac:dyDescent="0.2">
      <c r="A18" s="90" t="s">
        <v>207</v>
      </c>
      <c r="B18" s="243">
        <v>25</v>
      </c>
      <c r="C18" s="90" t="s">
        <v>199</v>
      </c>
      <c r="D18" s="90" t="s">
        <v>211</v>
      </c>
      <c r="E18" s="90"/>
      <c r="F18" s="90"/>
      <c r="G18" s="93">
        <v>5</v>
      </c>
      <c r="H18" s="93">
        <v>11</v>
      </c>
      <c r="I18" s="93">
        <v>34</v>
      </c>
      <c r="J18" s="93">
        <v>38</v>
      </c>
      <c r="K18" s="93">
        <v>12</v>
      </c>
      <c r="L18" s="135">
        <v>0.32</v>
      </c>
      <c r="M18" s="135">
        <v>40.71</v>
      </c>
      <c r="N18" s="135">
        <v>13.027839999999999</v>
      </c>
      <c r="O18" s="93">
        <v>56066</v>
      </c>
      <c r="P18" s="94"/>
    </row>
    <row r="19" spans="1:16" s="89" customFormat="1" ht="15" x14ac:dyDescent="0.2">
      <c r="A19" s="90" t="s">
        <v>207</v>
      </c>
      <c r="B19" s="243">
        <v>26</v>
      </c>
      <c r="C19" s="90" t="s">
        <v>199</v>
      </c>
      <c r="D19" s="90" t="s">
        <v>212</v>
      </c>
      <c r="E19" s="90"/>
      <c r="F19" s="90"/>
      <c r="G19" s="93">
        <v>3</v>
      </c>
      <c r="H19" s="93">
        <v>16</v>
      </c>
      <c r="I19" s="93">
        <v>58</v>
      </c>
      <c r="J19" s="93">
        <v>20</v>
      </c>
      <c r="K19" s="93">
        <v>3</v>
      </c>
      <c r="L19" s="135">
        <v>0.246753246753247</v>
      </c>
      <c r="M19" s="135">
        <v>8.17</v>
      </c>
      <c r="N19" s="135">
        <v>2.6194831168831199</v>
      </c>
      <c r="O19" s="93">
        <v>11273</v>
      </c>
      <c r="P19" s="94"/>
    </row>
    <row r="20" spans="1:16" s="89" customFormat="1" ht="15" x14ac:dyDescent="0.2">
      <c r="A20" s="90" t="s">
        <v>213</v>
      </c>
      <c r="B20" s="243">
        <v>29</v>
      </c>
      <c r="C20" s="90" t="s">
        <v>199</v>
      </c>
      <c r="D20" s="90" t="s">
        <v>214</v>
      </c>
      <c r="E20" s="90"/>
      <c r="F20" s="90"/>
      <c r="G20" s="93">
        <v>7</v>
      </c>
      <c r="H20" s="93">
        <v>25</v>
      </c>
      <c r="I20" s="93">
        <v>52</v>
      </c>
      <c r="J20" s="93">
        <v>15</v>
      </c>
      <c r="K20" s="93">
        <v>1</v>
      </c>
      <c r="L20" s="135">
        <v>0.38095238095238099</v>
      </c>
      <c r="M20" s="135">
        <v>5.47</v>
      </c>
      <c r="N20" s="135">
        <v>2.0853333333333302</v>
      </c>
      <c r="O20" s="93">
        <v>8974</v>
      </c>
      <c r="P20" s="94"/>
    </row>
    <row r="21" spans="1:16" s="89" customFormat="1" ht="15" x14ac:dyDescent="0.2">
      <c r="A21" s="90" t="s">
        <v>213</v>
      </c>
      <c r="B21" s="243">
        <v>30</v>
      </c>
      <c r="C21" s="90" t="s">
        <v>199</v>
      </c>
      <c r="D21" s="90" t="s">
        <v>215</v>
      </c>
      <c r="E21" s="90"/>
      <c r="F21" s="90"/>
      <c r="G21" s="93">
        <v>6</v>
      </c>
      <c r="H21" s="93">
        <v>28</v>
      </c>
      <c r="I21" s="93">
        <v>42</v>
      </c>
      <c r="J21" s="93">
        <v>24</v>
      </c>
      <c r="K21" s="93">
        <v>0</v>
      </c>
      <c r="L21" s="135">
        <v>0.44736842105263203</v>
      </c>
      <c r="M21" s="135">
        <v>0.85</v>
      </c>
      <c r="N21" s="135">
        <v>0.381605263157895</v>
      </c>
      <c r="O21" s="93">
        <v>1642</v>
      </c>
      <c r="P21" s="94"/>
    </row>
    <row r="22" spans="1:16" s="89" customFormat="1" ht="15" x14ac:dyDescent="0.2">
      <c r="A22" s="90" t="s">
        <v>213</v>
      </c>
      <c r="B22" s="243">
        <v>34</v>
      </c>
      <c r="C22" s="90" t="s">
        <v>199</v>
      </c>
      <c r="D22" s="90" t="s">
        <v>216</v>
      </c>
      <c r="E22" s="90"/>
      <c r="F22" s="90"/>
      <c r="G22" s="93">
        <v>5</v>
      </c>
      <c r="H22" s="93">
        <v>36</v>
      </c>
      <c r="I22" s="93">
        <v>45</v>
      </c>
      <c r="J22" s="93">
        <v>13</v>
      </c>
      <c r="K22" s="93">
        <v>1</v>
      </c>
      <c r="L22" s="135">
        <v>0.47674418604651198</v>
      </c>
      <c r="M22" s="135">
        <v>19.059999999999999</v>
      </c>
      <c r="N22" s="135">
        <v>11.8096686046512</v>
      </c>
      <c r="O22" s="93">
        <v>50824</v>
      </c>
      <c r="P22" s="94"/>
    </row>
    <row r="23" spans="1:16" s="89" customFormat="1" ht="30" x14ac:dyDescent="0.2">
      <c r="A23" s="90" t="s">
        <v>213</v>
      </c>
      <c r="B23" s="243">
        <v>36</v>
      </c>
      <c r="C23" s="90" t="s">
        <v>199</v>
      </c>
      <c r="D23" s="90" t="s">
        <v>218</v>
      </c>
      <c r="E23" s="90"/>
      <c r="F23" s="90"/>
      <c r="G23" s="93">
        <v>25</v>
      </c>
      <c r="H23" s="93">
        <v>38</v>
      </c>
      <c r="I23" s="93">
        <v>33</v>
      </c>
      <c r="J23" s="93">
        <v>4</v>
      </c>
      <c r="K23" s="93">
        <v>0</v>
      </c>
      <c r="L23" s="135">
        <v>0.65625</v>
      </c>
      <c r="M23" s="135">
        <v>6.1</v>
      </c>
      <c r="N23" s="135">
        <v>4.0024687500000002</v>
      </c>
      <c r="O23" s="93">
        <v>17225</v>
      </c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35"/>
      <c r="M24" s="135"/>
      <c r="N24" s="135"/>
      <c r="O24" s="93"/>
      <c r="P24" s="94"/>
    </row>
    <row r="25" spans="1:16" s="89" customFormat="1" ht="15" x14ac:dyDescent="0.2">
      <c r="A25" s="136"/>
      <c r="B25" s="244"/>
      <c r="C25" s="136"/>
      <c r="D25" s="136"/>
      <c r="E25" s="136"/>
      <c r="F25" s="136"/>
      <c r="G25" s="137"/>
      <c r="H25" s="137"/>
      <c r="I25" s="137"/>
      <c r="J25" s="137"/>
      <c r="K25" s="137"/>
      <c r="L25" s="138"/>
      <c r="M25" s="139"/>
      <c r="N25" s="139"/>
      <c r="O25" s="137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68" customFormat="1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s="86" customFormat="1" ht="15" x14ac:dyDescent="0.2">
      <c r="A235" s="145"/>
      <c r="B235" s="246"/>
      <c r="C235" s="145"/>
      <c r="D235" s="145"/>
      <c r="E235" s="145"/>
      <c r="F235" s="145"/>
      <c r="G235" s="146"/>
      <c r="H235" s="146"/>
      <c r="I235" s="146"/>
      <c r="J235" s="146"/>
      <c r="K235" s="146"/>
      <c r="L235" s="147"/>
      <c r="M235" s="147"/>
      <c r="N235" s="147"/>
      <c r="O235" s="146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Sunderland</v>
      </c>
      <c r="D5" s="21"/>
    </row>
    <row r="6" spans="1:15" ht="15.75" x14ac:dyDescent="0.25">
      <c r="B6" s="19" t="s">
        <v>56</v>
      </c>
      <c r="C6" s="240">
        <f>UKPRN</f>
        <v>10007159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657000</v>
      </c>
      <c r="E10" s="168">
        <v>1266000</v>
      </c>
      <c r="F10" s="168">
        <v>525000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433000</v>
      </c>
      <c r="E11" s="173">
        <v>249000</v>
      </c>
      <c r="F11" s="173">
        <v>116000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41000</v>
      </c>
      <c r="E12" s="173">
        <v>39000</v>
      </c>
      <c r="F12" s="173">
        <v>26000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2303000</v>
      </c>
      <c r="E13" s="173">
        <v>2067000</v>
      </c>
      <c r="F13" s="173">
        <v>3012000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57000</v>
      </c>
      <c r="E15" s="175">
        <v>36000</v>
      </c>
      <c r="F15" s="175">
        <v>45000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54000</v>
      </c>
      <c r="E16" s="182">
        <v>157000</v>
      </c>
      <c r="F16" s="182">
        <v>171000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1786000</v>
      </c>
      <c r="E17" s="259">
        <v>2088000</v>
      </c>
      <c r="F17" s="259">
        <v>993000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5331000</v>
      </c>
      <c r="E18" s="187">
        <v>5902000</v>
      </c>
      <c r="F18" s="187">
        <v>4888000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52808000</v>
      </c>
      <c r="G20" s="27" t="s">
        <v>113</v>
      </c>
      <c r="H20" s="27"/>
      <c r="K20" s="191" t="s">
        <v>143</v>
      </c>
      <c r="L20" s="192">
        <v>52808000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744113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744113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2021-10-04T13:24:44Z</dcterms:modified>
</cp:coreProperties>
</file>