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<sst xmlns="http://schemas.openxmlformats.org/spreadsheetml/2006/main" count="373" uniqueCount="218">
  <si>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</si>
  <si>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</si>
  <si>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</si>
  <si>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</si>
  <si>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</si>
  <si>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</si>
  <si>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</si>
  <si>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</si>
  <si>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</si>
  <si>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</si>
  <si>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</si>
  <si>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</si>
  <si>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</si>
  <si>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</si>
  <si>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</si>
  <si>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</si>
  <si>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</si>
  <si>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</si>
  <si>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</si>
  <si>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</si>
  <si>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</si>
  <si>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</si>
  <si>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</si>
  <si>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</si>
  <si>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</si>
  <si>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</si>
  <si>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</si>
  <si>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</si>
  <si>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</si>
  <si>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</si>
  <si>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</si>
  <si>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</si>
  <si>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</si>
  <si>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</si>
  <si>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</si>
  <si>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</si>
  <si>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</si>
  <si>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</si>
  <si>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</si>
  <si>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</si>
  <si>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</si>
  <si>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</si>
  <si>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</si>
  <si>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</si>
  <si>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</si>
  <si>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</si>
  <si>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</si>
  <si>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</si>
  <si>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</si>
  <si>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</si>
  <si>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</si>
  <si>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</si>
  <si>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</si>
  <si>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</si>
  <si>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</si>
  <si>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</si>
  <si>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</si>
  <si>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</si>
  <si>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</si>
  <si>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</si>
  <si>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</si>
  <si>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</si>
  <si>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</si>
  <si>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</si>
  <si>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</si>
  <si>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</si>
  <si>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</si>
  <si>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</si>
  <si>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</si>
  <si>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</si>
  <si>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</si>
  <si>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</si>
  <si>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</si>
  <si>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</si>
  <si>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</si>
  <si>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</si>
  <si>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</si>
  <si>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</si>
  <si>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</si>
  <si>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</si>
  <si>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</si>
  <si>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</si>
  <si>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</si>
  <si>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</si>
  <si>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</si>
  <si>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</si>
  <si>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</si>
  <si>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</si>
  <si>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</si>
  <si>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</si>
  <si>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</si>
  <si>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</si>
  <si>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</si>
  <si>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</si>
  <si>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</si>
  <si>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</si>
  <si>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</si>
  <si>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</si>
  <si>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</si>
  <si>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</si>
  <si>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</si>
  <si>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</si>
  <si>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</si>
  <si>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</si>
  <si>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</si>
  <si>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</si>
  <si>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</si>
  <si>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</si>
  <si>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</si>
  <si>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</si>
  <si>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</si>
  <si>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</si>
  <si>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</si>
  <si>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</si>
  <si>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</si>
  <si>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</si>
  <si>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</si>
  <si>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</si>
  <si>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</si>
  <si>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</si>
  <si>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</si>
  <si>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</si>
  <si>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</si>
  <si>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</si>
  <si>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</si>
  <si>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</si>
  <si>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</si>
  <si>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</si>
  <si>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</si>
  <si>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</si>
  <si>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</si>
  <si>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</si>
  <si>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</si>
  <si>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</si>
  <si>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</si>
  <si>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</si>
  <si>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</si>
  <si>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</si>
  <si>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</si>
  <si>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</si>
  <si>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</si>
  <si>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</si>
  <si>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</si>
  <si>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</si>
  <si>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</si>
  <si>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</si>
  <si>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</si>
  <si>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</si>
  <si>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</si>
  <si>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</si>
  <si>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</si>
  <si>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</si>
  <si>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</si>
  <si>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</si>
  <si>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</si>
  <si>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</si>
  <si>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</si>
  <si>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</si>
  <si>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</si>
  <si>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</si>
  <si>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</si>
  <si>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</si>
  <si>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</si>
  <si>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</si>
  <si>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</si>
  <si>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</si>
  <si>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</si>
  <si>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</si>
  <si>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</si>
  <si>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</si>
  <si>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</si>
  <si>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</si>
  <si>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</si>
  <si>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</si>
  <si>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</si>
  <si>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</si>
  <si>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</si>
  <si>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</si>
  <si>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</si>
  <si>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</si>
  <si>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</si>
  <si>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</si>
  <si>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</si>
  <si>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</si>
  <si>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</si>
  <si>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</si>
  <si>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</si>
  <si>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</si>
  <si>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</si>
  <si>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</si>
  <si>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</si>
  <si>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</si>
  <si>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</si>
  <si>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</si>
  <si>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</si>
  <si>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</si>
  <si>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</si>
  <si>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York St John University</t>
  </si>
  <si>
    <t>A</t>
  </si>
  <si>
    <t>Z</t>
  </si>
  <si>
    <t>Allied Health Professions, Dentistry, Nursing and Pharmacy</t>
  </si>
  <si>
    <t>Output</t>
  </si>
  <si>
    <t>Impact</t>
  </si>
  <si>
    <t>Psychology, Psychiatry and Neuroscience</t>
  </si>
  <si>
    <t>C</t>
  </si>
  <si>
    <t>Business and Management Studies</t>
  </si>
  <si>
    <t>Education</t>
  </si>
  <si>
    <t>Sport and Exercise Sciences, Leisure and Tourism</t>
  </si>
  <si>
    <t>D</t>
  </si>
  <si>
    <t>English Language and Literature</t>
  </si>
  <si>
    <t>Theology and Religious Studies</t>
  </si>
  <si>
    <t>Environment</t>
  </si>
  <si>
    <t>Music, Drama, Dance and Performing Arts</t>
  </si>
  <si>
    <t>Communication, Cultural and Media Studies, Library and Information Management</t>
  </si>
  <si>
    <t>The University of Cumbria</t>
  </si>
  <si>
    <t>Liverpool Hope University</t>
  </si>
  <si>
    <t>Liverpool John Moores University</t>
  </si>
  <si>
    <t>Solent University, Southampton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</si>
</sst>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York St John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10007713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10007713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460258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460258</v>
      </c>
      <c r="F12" s="39"/>
      <c r="G12" s="34"/>
      <c r="H12" s="35"/>
      <c r="J12" s="40"/>
      <c r="M12" s="40" t="s">
        <v>110</v>
      </c>
      <c r="N12" s="41">
        <v>460258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3998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560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188066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652882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652882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3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York St John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10007713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460258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4.8</v>
      </c>
      <c r="G15" s="91">
        <v>28.5</v>
      </c>
      <c r="H15" s="91">
        <v>42.9</v>
      </c>
      <c r="I15" s="91">
        <v>19</v>
      </c>
      <c r="J15" s="91">
        <v>4.8</v>
      </c>
      <c r="K15" s="92">
        <v>0.26400000000000001</v>
      </c>
      <c r="L15" s="92">
        <v>1.5669999999999999</v>
      </c>
      <c r="M15" s="92">
        <v>2.359</v>
      </c>
      <c r="N15" s="92">
        <v>1.0449999999999999</v>
      </c>
      <c r="O15" s="92">
        <v>0.26400000000000001</v>
      </c>
      <c r="P15" s="92">
        <v>1.831</v>
      </c>
      <c r="Q15" s="92">
        <v>1.056</v>
      </c>
      <c r="R15" s="92">
        <v>1.5669999999999999</v>
      </c>
      <c r="S15" s="92">
        <v>0</v>
      </c>
      <c r="T15" s="92">
        <v>0</v>
      </c>
      <c r="U15" s="92">
        <v>0</v>
      </c>
      <c r="V15" s="92">
        <v>2.6240000000000001</v>
      </c>
      <c r="W15" s="93">
        <v>35218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80</v>
      </c>
      <c r="H16" s="91">
        <v>0</v>
      </c>
      <c r="I16" s="91">
        <v>20</v>
      </c>
      <c r="J16" s="91">
        <v>0</v>
      </c>
      <c r="K16" s="92">
        <v>0</v>
      </c>
      <c r="L16" s="92">
        <v>4.4000000000000004</v>
      </c>
      <c r="M16" s="92">
        <v>0</v>
      </c>
      <c r="N16" s="92">
        <v>1.1000000000000001</v>
      </c>
      <c r="O16" s="92">
        <v>0</v>
      </c>
      <c r="P16" s="92">
        <v>4.4000000000000004</v>
      </c>
      <c r="Q16" s="92">
        <v>0</v>
      </c>
      <c r="R16" s="92">
        <v>4.4000000000000004</v>
      </c>
      <c r="S16" s="92">
        <v>0</v>
      </c>
      <c r="T16" s="92">
        <v>0</v>
      </c>
      <c r="U16" s="92">
        <v>0</v>
      </c>
      <c r="V16" s="92">
        <v>4.4000000000000004</v>
      </c>
      <c r="W16" s="93">
        <v>10409</v>
      </c>
      <c r="X16" s="93">
        <v>0</v>
      </c>
    </row>
    <row r="17" spans="1:24" s="89" customFormat="1" ht="15" x14ac:dyDescent="0.2">
      <c r="A17" s="90" t="s">
        <v>198</v>
      </c>
      <c r="B17" s="243">
        <v>4</v>
      </c>
      <c r="C17" s="90" t="s">
        <v>199</v>
      </c>
      <c r="D17" s="90" t="s">
        <v>203</v>
      </c>
      <c r="E17" s="90" t="s">
        <v>201</v>
      </c>
      <c r="F17" s="91">
        <v>7.1</v>
      </c>
      <c r="G17" s="91">
        <v>42.9</v>
      </c>
      <c r="H17" s="91">
        <v>42.9</v>
      </c>
      <c r="I17" s="91">
        <v>7.1</v>
      </c>
      <c r="J17" s="91">
        <v>0</v>
      </c>
      <c r="K17" s="92">
        <v>0.35499999999999998</v>
      </c>
      <c r="L17" s="92">
        <v>2.145</v>
      </c>
      <c r="M17" s="92">
        <v>2.145</v>
      </c>
      <c r="N17" s="92">
        <v>0.35499999999999998</v>
      </c>
      <c r="O17" s="92">
        <v>0</v>
      </c>
      <c r="P17" s="92">
        <v>2.5</v>
      </c>
      <c r="Q17" s="92">
        <v>1.42</v>
      </c>
      <c r="R17" s="92">
        <v>2.145</v>
      </c>
      <c r="S17" s="92">
        <v>0</v>
      </c>
      <c r="T17" s="92">
        <v>0</v>
      </c>
      <c r="U17" s="92">
        <v>0</v>
      </c>
      <c r="V17" s="92">
        <v>3.5649999999999999</v>
      </c>
      <c r="W17" s="93">
        <v>47857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203</v>
      </c>
      <c r="E18" s="90" t="s">
        <v>202</v>
      </c>
      <c r="F18" s="91">
        <v>40</v>
      </c>
      <c r="G18" s="91">
        <v>60</v>
      </c>
      <c r="H18" s="91">
        <v>0</v>
      </c>
      <c r="I18" s="91">
        <v>0</v>
      </c>
      <c r="J18" s="91">
        <v>0</v>
      </c>
      <c r="K18" s="92">
        <v>2</v>
      </c>
      <c r="L18" s="92">
        <v>3</v>
      </c>
      <c r="M18" s="92">
        <v>0</v>
      </c>
      <c r="N18" s="92">
        <v>0</v>
      </c>
      <c r="O18" s="92">
        <v>0</v>
      </c>
      <c r="P18" s="92">
        <v>5</v>
      </c>
      <c r="Q18" s="92">
        <v>8</v>
      </c>
      <c r="R18" s="92">
        <v>3</v>
      </c>
      <c r="S18" s="92">
        <v>0</v>
      </c>
      <c r="T18" s="92">
        <v>0</v>
      </c>
      <c r="U18" s="92">
        <v>0</v>
      </c>
      <c r="V18" s="92">
        <v>11</v>
      </c>
      <c r="W18" s="93">
        <v>26021</v>
      </c>
      <c r="X18" s="93">
        <v>0</v>
      </c>
    </row>
    <row r="19" spans="1:24" s="89" customFormat="1" ht="15" x14ac:dyDescent="0.2">
      <c r="A19" s="90" t="s">
        <v>204</v>
      </c>
      <c r="B19" s="243">
        <v>19</v>
      </c>
      <c r="C19" s="90" t="s">
        <v>199</v>
      </c>
      <c r="D19" s="90" t="s">
        <v>205</v>
      </c>
      <c r="E19" s="90" t="s">
        <v>201</v>
      </c>
      <c r="F19" s="91">
        <v>0</v>
      </c>
      <c r="G19" s="91">
        <v>12.5</v>
      </c>
      <c r="H19" s="91">
        <v>58.3</v>
      </c>
      <c r="I19" s="91">
        <v>29.2</v>
      </c>
      <c r="J19" s="91">
        <v>0</v>
      </c>
      <c r="K19" s="92">
        <v>0</v>
      </c>
      <c r="L19" s="92">
        <v>0.81299999999999994</v>
      </c>
      <c r="M19" s="92">
        <v>3.7890000000000001</v>
      </c>
      <c r="N19" s="92">
        <v>1.8979999999999999</v>
      </c>
      <c r="O19" s="92">
        <v>0</v>
      </c>
      <c r="P19" s="92">
        <v>0.81299999999999994</v>
      </c>
      <c r="Q19" s="92">
        <v>0</v>
      </c>
      <c r="R19" s="92">
        <v>0.81299999999999994</v>
      </c>
      <c r="S19" s="92">
        <v>0</v>
      </c>
      <c r="T19" s="92">
        <v>0</v>
      </c>
      <c r="U19" s="92">
        <v>0</v>
      </c>
      <c r="V19" s="92">
        <v>0.81299999999999994</v>
      </c>
      <c r="W19" s="93">
        <v>6660</v>
      </c>
      <c r="X19" s="93">
        <v>0</v>
      </c>
    </row>
    <row r="20" spans="1:24" s="89" customFormat="1" ht="15" x14ac:dyDescent="0.2">
      <c r="A20" s="90" t="s">
        <v>204</v>
      </c>
      <c r="B20" s="243">
        <v>25</v>
      </c>
      <c r="C20" s="90" t="s">
        <v>199</v>
      </c>
      <c r="D20" s="90" t="s">
        <v>206</v>
      </c>
      <c r="E20" s="90" t="s">
        <v>201</v>
      </c>
      <c r="F20" s="91">
        <v>5</v>
      </c>
      <c r="G20" s="91">
        <v>15</v>
      </c>
      <c r="H20" s="91">
        <v>57.5</v>
      </c>
      <c r="I20" s="91">
        <v>22.5</v>
      </c>
      <c r="J20" s="91">
        <v>0</v>
      </c>
      <c r="K20" s="92">
        <v>0.47</v>
      </c>
      <c r="L20" s="92">
        <v>1.41</v>
      </c>
      <c r="M20" s="92">
        <v>5.4050000000000002</v>
      </c>
      <c r="N20" s="92">
        <v>2.1150000000000002</v>
      </c>
      <c r="O20" s="92">
        <v>0</v>
      </c>
      <c r="P20" s="92">
        <v>1.88</v>
      </c>
      <c r="Q20" s="92">
        <v>1.88</v>
      </c>
      <c r="R20" s="92">
        <v>1.41</v>
      </c>
      <c r="S20" s="92">
        <v>0</v>
      </c>
      <c r="T20" s="92">
        <v>0</v>
      </c>
      <c r="U20" s="92">
        <v>0</v>
      </c>
      <c r="V20" s="92">
        <v>3.29</v>
      </c>
      <c r="W20" s="93">
        <v>26967</v>
      </c>
      <c r="X20" s="93">
        <v>0</v>
      </c>
    </row>
    <row r="21" spans="1:24" s="89" customFormat="1" ht="30" x14ac:dyDescent="0.2">
      <c r="A21" s="90" t="s">
        <v>204</v>
      </c>
      <c r="B21" s="243">
        <v>26</v>
      </c>
      <c r="C21" s="90" t="s">
        <v>199</v>
      </c>
      <c r="D21" s="90" t="s">
        <v>207</v>
      </c>
      <c r="E21" s="90" t="s">
        <v>201</v>
      </c>
      <c r="F21" s="91">
        <v>9.1</v>
      </c>
      <c r="G21" s="91">
        <v>40.9</v>
      </c>
      <c r="H21" s="91">
        <v>45.5</v>
      </c>
      <c r="I21" s="91">
        <v>4.5</v>
      </c>
      <c r="J21" s="91">
        <v>0</v>
      </c>
      <c r="K21" s="92">
        <v>0.63700000000000001</v>
      </c>
      <c r="L21" s="92">
        <v>2.863</v>
      </c>
      <c r="M21" s="92">
        <v>3.1850000000000001</v>
      </c>
      <c r="N21" s="92">
        <v>0.315</v>
      </c>
      <c r="O21" s="92">
        <v>0</v>
      </c>
      <c r="P21" s="92">
        <v>3.5</v>
      </c>
      <c r="Q21" s="92">
        <v>2.548</v>
      </c>
      <c r="R21" s="92">
        <v>2.863</v>
      </c>
      <c r="S21" s="92">
        <v>0</v>
      </c>
      <c r="T21" s="92">
        <v>0</v>
      </c>
      <c r="U21" s="92">
        <v>0</v>
      </c>
      <c r="V21" s="92">
        <v>5.4109999999999996</v>
      </c>
      <c r="W21" s="93">
        <v>57658</v>
      </c>
      <c r="X21" s="93">
        <v>0</v>
      </c>
    </row>
    <row r="22" spans="1:24" s="89" customFormat="1" ht="15" x14ac:dyDescent="0.2">
      <c r="A22" s="90" t="s">
        <v>208</v>
      </c>
      <c r="B22" s="243">
        <v>29</v>
      </c>
      <c r="C22" s="90" t="s">
        <v>199</v>
      </c>
      <c r="D22" s="90" t="s">
        <v>209</v>
      </c>
      <c r="E22" s="90" t="s">
        <v>201</v>
      </c>
      <c r="F22" s="91">
        <v>13.8</v>
      </c>
      <c r="G22" s="91">
        <v>27.6</v>
      </c>
      <c r="H22" s="91">
        <v>48.3</v>
      </c>
      <c r="I22" s="91">
        <v>10.3</v>
      </c>
      <c r="J22" s="91">
        <v>0</v>
      </c>
      <c r="K22" s="92">
        <v>1.601</v>
      </c>
      <c r="L22" s="92">
        <v>3.202</v>
      </c>
      <c r="M22" s="92">
        <v>5.6029999999999998</v>
      </c>
      <c r="N22" s="92">
        <v>1.1950000000000001</v>
      </c>
      <c r="O22" s="92">
        <v>0</v>
      </c>
      <c r="P22" s="92">
        <v>4.8019999999999996</v>
      </c>
      <c r="Q22" s="92">
        <v>6.4029999999999996</v>
      </c>
      <c r="R22" s="92">
        <v>3.202</v>
      </c>
      <c r="S22" s="92">
        <v>0</v>
      </c>
      <c r="T22" s="92">
        <v>0</v>
      </c>
      <c r="U22" s="92">
        <v>0</v>
      </c>
      <c r="V22" s="92">
        <v>9.6050000000000004</v>
      </c>
      <c r="W22" s="93">
        <v>73725</v>
      </c>
      <c r="X22" s="93">
        <v>0</v>
      </c>
    </row>
    <row r="23" spans="1:24" s="89" customFormat="1" ht="15" x14ac:dyDescent="0.2">
      <c r="A23" s="90" t="s">
        <v>208</v>
      </c>
      <c r="B23" s="243">
        <v>29</v>
      </c>
      <c r="C23" s="90" t="s">
        <v>199</v>
      </c>
      <c r="D23" s="90" t="s">
        <v>209</v>
      </c>
      <c r="E23" s="90" t="s">
        <v>202</v>
      </c>
      <c r="F23" s="91">
        <v>0</v>
      </c>
      <c r="G23" s="91">
        <v>50</v>
      </c>
      <c r="H23" s="91">
        <v>10</v>
      </c>
      <c r="I23" s="91">
        <v>40</v>
      </c>
      <c r="J23" s="91">
        <v>0</v>
      </c>
      <c r="K23" s="92">
        <v>0</v>
      </c>
      <c r="L23" s="92">
        <v>5.8</v>
      </c>
      <c r="M23" s="92">
        <v>1.1599999999999999</v>
      </c>
      <c r="N23" s="92">
        <v>4.6399999999999997</v>
      </c>
      <c r="O23" s="92">
        <v>0</v>
      </c>
      <c r="P23" s="92">
        <v>5.8</v>
      </c>
      <c r="Q23" s="92">
        <v>0</v>
      </c>
      <c r="R23" s="92">
        <v>5.8</v>
      </c>
      <c r="S23" s="92">
        <v>0</v>
      </c>
      <c r="T23" s="92">
        <v>0</v>
      </c>
      <c r="U23" s="92">
        <v>0</v>
      </c>
      <c r="V23" s="92">
        <v>5.8</v>
      </c>
      <c r="W23" s="93">
        <v>10896</v>
      </c>
      <c r="X23" s="93">
        <v>0</v>
      </c>
    </row>
    <row r="24" spans="1:24" s="89" customFormat="1" ht="15" x14ac:dyDescent="0.2">
      <c r="A24" s="90" t="s">
        <v>208</v>
      </c>
      <c r="B24" s="243">
        <v>33</v>
      </c>
      <c r="C24" s="90" t="s">
        <v>199</v>
      </c>
      <c r="D24" s="90" t="s">
        <v>210</v>
      </c>
      <c r="E24" s="90" t="s">
        <v>201</v>
      </c>
      <c r="F24" s="91">
        <v>3.3</v>
      </c>
      <c r="G24" s="91">
        <v>30</v>
      </c>
      <c r="H24" s="91">
        <v>56.7</v>
      </c>
      <c r="I24" s="91">
        <v>6.7</v>
      </c>
      <c r="J24" s="91">
        <v>3.3</v>
      </c>
      <c r="K24" s="92">
        <v>0.23100000000000001</v>
      </c>
      <c r="L24" s="92">
        <v>2.1</v>
      </c>
      <c r="M24" s="92">
        <v>3.9689999999999999</v>
      </c>
      <c r="N24" s="92">
        <v>0.46899999999999997</v>
      </c>
      <c r="O24" s="92">
        <v>0.23100000000000001</v>
      </c>
      <c r="P24" s="92">
        <v>2.331</v>
      </c>
      <c r="Q24" s="92">
        <v>0.92400000000000004</v>
      </c>
      <c r="R24" s="92">
        <v>2.1</v>
      </c>
      <c r="S24" s="92">
        <v>0</v>
      </c>
      <c r="T24" s="92">
        <v>0</v>
      </c>
      <c r="U24" s="92">
        <v>0</v>
      </c>
      <c r="V24" s="92">
        <v>3.024</v>
      </c>
      <c r="W24" s="93">
        <v>23212</v>
      </c>
      <c r="X24" s="93">
        <v>0</v>
      </c>
    </row>
    <row r="25" spans="1:24" s="89" customFormat="1" ht="15" x14ac:dyDescent="0.2">
      <c r="A25" s="90" t="s">
        <v>208</v>
      </c>
      <c r="B25" s="243">
        <v>33</v>
      </c>
      <c r="C25" s="90" t="s">
        <v>199</v>
      </c>
      <c r="D25" s="90" t="s">
        <v>210</v>
      </c>
      <c r="E25" s="90" t="s">
        <v>202</v>
      </c>
      <c r="F25" s="91">
        <v>0</v>
      </c>
      <c r="G25" s="91">
        <v>10</v>
      </c>
      <c r="H25" s="91">
        <v>70</v>
      </c>
      <c r="I25" s="91">
        <v>20</v>
      </c>
      <c r="J25" s="91">
        <v>0</v>
      </c>
      <c r="K25" s="92">
        <v>0</v>
      </c>
      <c r="L25" s="92">
        <v>0.7</v>
      </c>
      <c r="M25" s="92">
        <v>4.9000000000000004</v>
      </c>
      <c r="N25" s="92">
        <v>1.4</v>
      </c>
      <c r="O25" s="92">
        <v>0</v>
      </c>
      <c r="P25" s="92">
        <v>0.7</v>
      </c>
      <c r="Q25" s="92">
        <v>0</v>
      </c>
      <c r="R25" s="92">
        <v>0.7</v>
      </c>
      <c r="S25" s="92">
        <v>0</v>
      </c>
      <c r="T25" s="92">
        <v>0</v>
      </c>
      <c r="U25" s="92">
        <v>0</v>
      </c>
      <c r="V25" s="92">
        <v>0.7</v>
      </c>
      <c r="W25" s="93">
        <v>1315</v>
      </c>
      <c r="X25" s="93">
        <v>0</v>
      </c>
    </row>
    <row r="26" spans="1:24" s="89" customFormat="1" ht="15" x14ac:dyDescent="0.2">
      <c r="A26" s="90" t="s">
        <v>208</v>
      </c>
      <c r="B26" s="243">
        <v>33</v>
      </c>
      <c r="C26" s="90" t="s">
        <v>199</v>
      </c>
      <c r="D26" s="90" t="s">
        <v>210</v>
      </c>
      <c r="E26" s="90" t="s">
        <v>211</v>
      </c>
      <c r="F26" s="91">
        <v>0</v>
      </c>
      <c r="G26" s="91">
        <v>10</v>
      </c>
      <c r="H26" s="91">
        <v>40</v>
      </c>
      <c r="I26" s="91">
        <v>50</v>
      </c>
      <c r="J26" s="91">
        <v>0</v>
      </c>
      <c r="K26" s="92">
        <v>0</v>
      </c>
      <c r="L26" s="92">
        <v>0.7</v>
      </c>
      <c r="M26" s="92">
        <v>2.8</v>
      </c>
      <c r="N26" s="92">
        <v>3.5</v>
      </c>
      <c r="O26" s="92">
        <v>0</v>
      </c>
      <c r="P26" s="92">
        <v>0.7</v>
      </c>
      <c r="Q26" s="92">
        <v>0</v>
      </c>
      <c r="R26" s="92">
        <v>0.7</v>
      </c>
      <c r="S26" s="92">
        <v>0</v>
      </c>
      <c r="T26" s="92">
        <v>0</v>
      </c>
      <c r="U26" s="92">
        <v>0</v>
      </c>
      <c r="V26" s="92">
        <v>0.7</v>
      </c>
      <c r="W26" s="93">
        <v>915</v>
      </c>
      <c r="X26" s="93">
        <v>0</v>
      </c>
    </row>
    <row r="27" spans="1:24" s="89" customFormat="1" ht="15" x14ac:dyDescent="0.2">
      <c r="A27" s="90" t="s">
        <v>208</v>
      </c>
      <c r="B27" s="243">
        <v>35</v>
      </c>
      <c r="C27" s="90" t="s">
        <v>199</v>
      </c>
      <c r="D27" s="90" t="s">
        <v>212</v>
      </c>
      <c r="E27" s="90" t="s">
        <v>201</v>
      </c>
      <c r="F27" s="91">
        <v>7.9</v>
      </c>
      <c r="G27" s="91">
        <v>23.7</v>
      </c>
      <c r="H27" s="91">
        <v>44.7</v>
      </c>
      <c r="I27" s="91">
        <v>18.399999999999999</v>
      </c>
      <c r="J27" s="91">
        <v>5.3</v>
      </c>
      <c r="K27" s="92">
        <v>0.80600000000000005</v>
      </c>
      <c r="L27" s="92">
        <v>2.4169999999999998</v>
      </c>
      <c r="M27" s="92">
        <v>4.5590000000000002</v>
      </c>
      <c r="N27" s="92">
        <v>1.877</v>
      </c>
      <c r="O27" s="92">
        <v>0.54100000000000004</v>
      </c>
      <c r="P27" s="92">
        <v>3.2229999999999999</v>
      </c>
      <c r="Q27" s="92">
        <v>3.2229999999999999</v>
      </c>
      <c r="R27" s="92">
        <v>2.4169999999999998</v>
      </c>
      <c r="S27" s="92">
        <v>0</v>
      </c>
      <c r="T27" s="92">
        <v>0</v>
      </c>
      <c r="U27" s="92">
        <v>0</v>
      </c>
      <c r="V27" s="92">
        <v>5.641</v>
      </c>
      <c r="W27" s="93">
        <v>56285</v>
      </c>
      <c r="X27" s="93">
        <v>0</v>
      </c>
    </row>
    <row r="28" spans="1:24" s="89" customFormat="1" ht="15" x14ac:dyDescent="0.2">
      <c r="A28" s="90" t="s">
        <v>208</v>
      </c>
      <c r="B28" s="243">
        <v>35</v>
      </c>
      <c r="C28" s="90" t="s">
        <v>199</v>
      </c>
      <c r="D28" s="90" t="s">
        <v>212</v>
      </c>
      <c r="E28" s="90" t="s">
        <v>202</v>
      </c>
      <c r="F28" s="91">
        <v>40</v>
      </c>
      <c r="G28" s="91">
        <v>20</v>
      </c>
      <c r="H28" s="91">
        <v>40</v>
      </c>
      <c r="I28" s="91">
        <v>0</v>
      </c>
      <c r="J28" s="91">
        <v>0</v>
      </c>
      <c r="K28" s="92">
        <v>4.08</v>
      </c>
      <c r="L28" s="92">
        <v>2.04</v>
      </c>
      <c r="M28" s="92">
        <v>4.08</v>
      </c>
      <c r="N28" s="92">
        <v>0</v>
      </c>
      <c r="O28" s="92">
        <v>0</v>
      </c>
      <c r="P28" s="92">
        <v>6.12</v>
      </c>
      <c r="Q28" s="92">
        <v>16.32</v>
      </c>
      <c r="R28" s="92">
        <v>2.04</v>
      </c>
      <c r="S28" s="92">
        <v>0</v>
      </c>
      <c r="T28" s="92">
        <v>0</v>
      </c>
      <c r="U28" s="92">
        <v>0</v>
      </c>
      <c r="V28" s="92">
        <v>18.36</v>
      </c>
      <c r="W28" s="93">
        <v>44839</v>
      </c>
      <c r="X28" s="93">
        <v>0</v>
      </c>
    </row>
    <row r="29" spans="1:24" s="89" customFormat="1" ht="15" x14ac:dyDescent="0.2">
      <c r="A29" s="90" t="s">
        <v>208</v>
      </c>
      <c r="B29" s="243">
        <v>35</v>
      </c>
      <c r="C29" s="90" t="s">
        <v>199</v>
      </c>
      <c r="D29" s="90" t="s">
        <v>212</v>
      </c>
      <c r="E29" s="90" t="s">
        <v>211</v>
      </c>
      <c r="F29" s="91">
        <v>0</v>
      </c>
      <c r="G29" s="91">
        <v>20</v>
      </c>
      <c r="H29" s="91">
        <v>70</v>
      </c>
      <c r="I29" s="91">
        <v>10</v>
      </c>
      <c r="J29" s="91">
        <v>0</v>
      </c>
      <c r="K29" s="92">
        <v>0</v>
      </c>
      <c r="L29" s="92">
        <v>2.04</v>
      </c>
      <c r="M29" s="92">
        <v>7.14</v>
      </c>
      <c r="N29" s="92">
        <v>1.02</v>
      </c>
      <c r="O29" s="92">
        <v>0</v>
      </c>
      <c r="P29" s="92">
        <v>2.04</v>
      </c>
      <c r="Q29" s="92">
        <v>0</v>
      </c>
      <c r="R29" s="92">
        <v>2.04</v>
      </c>
      <c r="S29" s="92">
        <v>0</v>
      </c>
      <c r="T29" s="92">
        <v>0</v>
      </c>
      <c r="U29" s="92">
        <v>0</v>
      </c>
      <c r="V29" s="92">
        <v>2.04</v>
      </c>
      <c r="W29" s="93">
        <v>3466</v>
      </c>
      <c r="X29" s="93">
        <v>0</v>
      </c>
    </row>
    <row r="30" spans="1:24" s="89" customFormat="1" ht="30" x14ac:dyDescent="0.2">
      <c r="A30" s="90" t="s">
        <v>208</v>
      </c>
      <c r="B30" s="243">
        <v>36</v>
      </c>
      <c r="C30" s="90" t="s">
        <v>199</v>
      </c>
      <c r="D30" s="90" t="s">
        <v>213</v>
      </c>
      <c r="E30" s="90" t="s">
        <v>201</v>
      </c>
      <c r="F30" s="91">
        <v>8.3000000000000007</v>
      </c>
      <c r="G30" s="91">
        <v>37.5</v>
      </c>
      <c r="H30" s="91">
        <v>29.2</v>
      </c>
      <c r="I30" s="91">
        <v>12.5</v>
      </c>
      <c r="J30" s="91">
        <v>12.5</v>
      </c>
      <c r="K30" s="92">
        <v>0.498</v>
      </c>
      <c r="L30" s="92">
        <v>2.25</v>
      </c>
      <c r="M30" s="92">
        <v>1.752</v>
      </c>
      <c r="N30" s="92">
        <v>0.75</v>
      </c>
      <c r="O30" s="92">
        <v>0.75</v>
      </c>
      <c r="P30" s="92">
        <v>2.7480000000000002</v>
      </c>
      <c r="Q30" s="92">
        <v>1.992</v>
      </c>
      <c r="R30" s="92">
        <v>2.25</v>
      </c>
      <c r="S30" s="92">
        <v>0</v>
      </c>
      <c r="T30" s="92">
        <v>0</v>
      </c>
      <c r="U30" s="92">
        <v>0</v>
      </c>
      <c r="V30" s="92">
        <v>4.242</v>
      </c>
      <c r="W30" s="93">
        <v>32561</v>
      </c>
      <c r="X30" s="93">
        <v>0</v>
      </c>
    </row>
    <row r="31" spans="1:24" s="89" customFormat="1" ht="30" x14ac:dyDescent="0.2">
      <c r="A31" s="90" t="s">
        <v>208</v>
      </c>
      <c r="B31" s="243">
        <v>36</v>
      </c>
      <c r="C31" s="90" t="s">
        <v>199</v>
      </c>
      <c r="D31" s="90" t="s">
        <v>213</v>
      </c>
      <c r="E31" s="90" t="s">
        <v>202</v>
      </c>
      <c r="F31" s="91">
        <v>0</v>
      </c>
      <c r="G31" s="91">
        <v>20</v>
      </c>
      <c r="H31" s="91">
        <v>40</v>
      </c>
      <c r="I31" s="91">
        <v>40</v>
      </c>
      <c r="J31" s="91">
        <v>0</v>
      </c>
      <c r="K31" s="92">
        <v>0</v>
      </c>
      <c r="L31" s="92">
        <v>1.2</v>
      </c>
      <c r="M31" s="92">
        <v>2.4</v>
      </c>
      <c r="N31" s="92">
        <v>2.4</v>
      </c>
      <c r="O31" s="92">
        <v>0</v>
      </c>
      <c r="P31" s="92">
        <v>1.2</v>
      </c>
      <c r="Q31" s="92">
        <v>0</v>
      </c>
      <c r="R31" s="92">
        <v>1.2</v>
      </c>
      <c r="S31" s="92">
        <v>0</v>
      </c>
      <c r="T31" s="92">
        <v>0</v>
      </c>
      <c r="U31" s="92">
        <v>0</v>
      </c>
      <c r="V31" s="92">
        <v>1.2</v>
      </c>
      <c r="W31" s="93">
        <v>2254</v>
      </c>
      <c r="X31" s="93">
        <v>0</v>
      </c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68" customFormat="1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2"/>
      <c r="W121" s="93"/>
      <c r="X121" s="98"/>
    </row>
    <row r="122" spans="1:24" ht="15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2"/>
      <c r="W122" s="93"/>
      <c r="X122" s="98"/>
    </row>
    <row r="123" spans="1:24" ht="15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8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ht="15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8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2"/>
      <c r="X233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2 P15:P32 J15:J32 J17:J233 P17:P233 V17:V233">
    <cfRule type="expression" dxfId="19" priority="13">
      <formula>IF($A15&lt;&gt;"",1,0)</formula>
    </cfRule>
  </conditionalFormatting>
  <conditionalFormatting sqref="A216:X233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2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2 P15:P32 V15:V32">
    <cfRule type="expression" dxfId="14" priority="10">
      <formula>IF($A15&lt;&gt;"",1,0)</formula>
    </cfRule>
  </conditionalFormatting>
  <conditionalFormatting sqref="A15:X32 A17:X232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3 P16:P33 J16:J33">
    <cfRule type="expression" dxfId="11" priority="5">
      <formula>IF($A16&lt;&gt;"",1,0)</formula>
    </cfRule>
  </conditionalFormatting>
  <conditionalFormatting sqref="A16:X33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3 P16:P33 V16:V33">
    <cfRule type="expression" dxfId="8" priority="2">
      <formula>IF($A16&lt;&gt;"",1,0)</formula>
    </cfRule>
  </conditionalFormatting>
  <conditionalFormatting sqref="A16:X33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York St John University</v>
      </c>
    </row>
    <row r="6" spans="1:8" ht="15.75" x14ac:dyDescent="0.25">
      <c r="A6" s="19" t="s">
        <v>56</v>
      </c>
      <c r="B6" s="240">
        <f>UKPRN</f>
        <v>10007713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87000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21750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21750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3998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3000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4750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560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York St John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10007713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188066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3</v>
      </c>
      <c r="H12" s="93">
        <v>35</v>
      </c>
      <c r="I12" s="93">
        <v>37</v>
      </c>
      <c r="J12" s="93">
        <v>22</v>
      </c>
      <c r="K12" s="93">
        <v>3</v>
      </c>
      <c r="L12" s="135">
        <v>0.50666666666666704</v>
      </c>
      <c r="M12" s="135">
        <v>3.73</v>
      </c>
      <c r="N12" s="135">
        <v>3.026624</v>
      </c>
      <c r="O12" s="93">
        <v>13025</v>
      </c>
      <c r="P12" s="94"/>
    </row>
    <row r="13" spans="1:17" s="89" customFormat="1" ht="30" x14ac:dyDescent="0.2">
      <c r="A13" s="90" t="s">
        <v>198</v>
      </c>
      <c r="B13" s="243">
        <v>3</v>
      </c>
      <c r="C13" s="90" t="s">
        <v>199</v>
      </c>
      <c r="D13" s="90" t="s">
        <v>200</v>
      </c>
      <c r="E13" s="90">
        <v>10007842</v>
      </c>
      <c r="F13" s="90" t="s">
        <v>214</v>
      </c>
      <c r="G13" s="93">
        <v>7</v>
      </c>
      <c r="H13" s="93">
        <v>42</v>
      </c>
      <c r="I13" s="93">
        <v>45</v>
      </c>
      <c r="J13" s="93">
        <v>6</v>
      </c>
      <c r="K13" s="93">
        <v>0</v>
      </c>
      <c r="L13" s="135">
        <v>0.52127659574468099</v>
      </c>
      <c r="M13" s="135">
        <v>0.03</v>
      </c>
      <c r="N13" s="135">
        <v>2.08510638297872E-2</v>
      </c>
      <c r="O13" s="93">
        <v>90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203</v>
      </c>
      <c r="E14" s="90"/>
      <c r="F14" s="90"/>
      <c r="G14" s="93">
        <v>13</v>
      </c>
      <c r="H14" s="93">
        <v>40</v>
      </c>
      <c r="I14" s="93">
        <v>29</v>
      </c>
      <c r="J14" s="93">
        <v>16</v>
      </c>
      <c r="K14" s="93">
        <v>2</v>
      </c>
      <c r="L14" s="135">
        <v>0.64634146341463405</v>
      </c>
      <c r="M14" s="135">
        <v>15.13</v>
      </c>
      <c r="N14" s="135">
        <v>15.642497560975601</v>
      </c>
      <c r="O14" s="93">
        <v>67319</v>
      </c>
      <c r="P14" s="94"/>
    </row>
    <row r="15" spans="1:17" s="89" customFormat="1" ht="15" x14ac:dyDescent="0.2">
      <c r="A15" s="90" t="s">
        <v>204</v>
      </c>
      <c r="B15" s="243">
        <v>19</v>
      </c>
      <c r="C15" s="90" t="s">
        <v>199</v>
      </c>
      <c r="D15" s="90" t="s">
        <v>205</v>
      </c>
      <c r="E15" s="90"/>
      <c r="F15" s="90"/>
      <c r="G15" s="93">
        <v>0</v>
      </c>
      <c r="H15" s="93">
        <v>8</v>
      </c>
      <c r="I15" s="93">
        <v>40</v>
      </c>
      <c r="J15" s="93">
        <v>30</v>
      </c>
      <c r="K15" s="93">
        <v>22</v>
      </c>
      <c r="L15" s="135">
        <v>0.16666666666666699</v>
      </c>
      <c r="M15" s="135">
        <v>1.83</v>
      </c>
      <c r="N15" s="135">
        <v>0.30420000000000003</v>
      </c>
      <c r="O15" s="93">
        <v>1309</v>
      </c>
      <c r="P15" s="94"/>
    </row>
    <row r="16" spans="1:17" s="89" customFormat="1" ht="15" x14ac:dyDescent="0.2">
      <c r="A16" s="90" t="s">
        <v>204</v>
      </c>
      <c r="B16" s="243">
        <v>25</v>
      </c>
      <c r="C16" s="90" t="s">
        <v>199</v>
      </c>
      <c r="D16" s="90" t="s">
        <v>206</v>
      </c>
      <c r="E16" s="90"/>
      <c r="F16" s="90"/>
      <c r="G16" s="93">
        <v>3</v>
      </c>
      <c r="H16" s="93">
        <v>10</v>
      </c>
      <c r="I16" s="93">
        <v>53</v>
      </c>
      <c r="J16" s="93">
        <v>26</v>
      </c>
      <c r="K16" s="93">
        <v>8</v>
      </c>
      <c r="L16" s="135">
        <v>0.19696969696969699</v>
      </c>
      <c r="M16" s="135">
        <v>17.18</v>
      </c>
      <c r="N16" s="135">
        <v>3.3842348484848501</v>
      </c>
      <c r="O16" s="93">
        <v>14564</v>
      </c>
      <c r="P16" s="94"/>
    </row>
    <row r="17" spans="1:16" s="89" customFormat="1" ht="15" x14ac:dyDescent="0.2">
      <c r="A17" s="90" t="s">
        <v>204</v>
      </c>
      <c r="B17" s="243">
        <v>25</v>
      </c>
      <c r="C17" s="90" t="s">
        <v>199</v>
      </c>
      <c r="D17" s="90" t="s">
        <v>206</v>
      </c>
      <c r="E17" s="90">
        <v>10003956</v>
      </c>
      <c r="F17" s="90" t="s">
        <v>215</v>
      </c>
      <c r="G17" s="93">
        <v>15</v>
      </c>
      <c r="H17" s="93">
        <v>38</v>
      </c>
      <c r="I17" s="93">
        <v>34</v>
      </c>
      <c r="J17" s="93">
        <v>13</v>
      </c>
      <c r="K17" s="93">
        <v>0</v>
      </c>
      <c r="L17" s="135">
        <v>0.60919540229885105</v>
      </c>
      <c r="M17" s="135">
        <v>0.17</v>
      </c>
      <c r="N17" s="135">
        <v>0.101431034482759</v>
      </c>
      <c r="O17" s="93">
        <v>437</v>
      </c>
      <c r="P17" s="94"/>
    </row>
    <row r="18" spans="1:16" s="89" customFormat="1" ht="15" x14ac:dyDescent="0.2">
      <c r="A18" s="90" t="s">
        <v>204</v>
      </c>
      <c r="B18" s="243">
        <v>25</v>
      </c>
      <c r="C18" s="90" t="s">
        <v>199</v>
      </c>
      <c r="D18" s="90" t="s">
        <v>206</v>
      </c>
      <c r="E18" s="90">
        <v>10003957</v>
      </c>
      <c r="F18" s="90" t="s">
        <v>216</v>
      </c>
      <c r="G18" s="93">
        <v>10</v>
      </c>
      <c r="H18" s="93">
        <v>51</v>
      </c>
      <c r="I18" s="93">
        <v>36</v>
      </c>
      <c r="J18" s="93">
        <v>0</v>
      </c>
      <c r="K18" s="93">
        <v>3</v>
      </c>
      <c r="L18" s="135">
        <v>0.62886597938144295</v>
      </c>
      <c r="M18" s="135">
        <v>0.25</v>
      </c>
      <c r="N18" s="135">
        <v>0.15721649484536099</v>
      </c>
      <c r="O18" s="93">
        <v>677</v>
      </c>
      <c r="P18" s="94"/>
    </row>
    <row r="19" spans="1:16" s="89" customFormat="1" ht="15" x14ac:dyDescent="0.2">
      <c r="A19" s="90" t="s">
        <v>204</v>
      </c>
      <c r="B19" s="243">
        <v>26</v>
      </c>
      <c r="C19" s="90" t="s">
        <v>199</v>
      </c>
      <c r="D19" s="90" t="s">
        <v>207</v>
      </c>
      <c r="E19" s="90"/>
      <c r="F19" s="90"/>
      <c r="G19" s="93">
        <v>6</v>
      </c>
      <c r="H19" s="93">
        <v>27</v>
      </c>
      <c r="I19" s="93">
        <v>52</v>
      </c>
      <c r="J19" s="93">
        <v>15</v>
      </c>
      <c r="K19" s="93">
        <v>0</v>
      </c>
      <c r="L19" s="135">
        <v>0.38823529411764701</v>
      </c>
      <c r="M19" s="135">
        <v>14.29</v>
      </c>
      <c r="N19" s="135">
        <v>7.2127265294117704</v>
      </c>
      <c r="O19" s="93">
        <v>31041</v>
      </c>
      <c r="P19" s="94"/>
    </row>
    <row r="20" spans="1:16" s="89" customFormat="1" ht="15" x14ac:dyDescent="0.2">
      <c r="A20" s="90" t="s">
        <v>204</v>
      </c>
      <c r="B20" s="243">
        <v>26</v>
      </c>
      <c r="C20" s="90" t="s">
        <v>199</v>
      </c>
      <c r="D20" s="90" t="s">
        <v>207</v>
      </c>
      <c r="E20" s="90">
        <v>10006022</v>
      </c>
      <c r="F20" s="90" t="s">
        <v>217</v>
      </c>
      <c r="G20" s="93">
        <v>0</v>
      </c>
      <c r="H20" s="93">
        <v>10</v>
      </c>
      <c r="I20" s="93">
        <v>34</v>
      </c>
      <c r="J20" s="93">
        <v>40</v>
      </c>
      <c r="K20" s="93">
        <v>16</v>
      </c>
      <c r="L20" s="135">
        <v>0.22727272727272699</v>
      </c>
      <c r="M20" s="135">
        <v>0.05</v>
      </c>
      <c r="N20" s="135">
        <v>1.4757954545454499E-2</v>
      </c>
      <c r="O20" s="93">
        <v>64</v>
      </c>
      <c r="P20" s="94"/>
    </row>
    <row r="21" spans="1:16" s="89" customFormat="1" ht="15" x14ac:dyDescent="0.2">
      <c r="A21" s="90" t="s">
        <v>208</v>
      </c>
      <c r="B21" s="243">
        <v>29</v>
      </c>
      <c r="C21" s="90" t="s">
        <v>199</v>
      </c>
      <c r="D21" s="90" t="s">
        <v>209</v>
      </c>
      <c r="E21" s="90"/>
      <c r="F21" s="90"/>
      <c r="G21" s="93">
        <v>9</v>
      </c>
      <c r="H21" s="93">
        <v>28</v>
      </c>
      <c r="I21" s="93">
        <v>35</v>
      </c>
      <c r="J21" s="93">
        <v>24</v>
      </c>
      <c r="K21" s="93">
        <v>4</v>
      </c>
      <c r="L21" s="135">
        <v>0.51388888888888895</v>
      </c>
      <c r="M21" s="135">
        <v>5.22</v>
      </c>
      <c r="N21" s="135">
        <v>2.6840981944444402</v>
      </c>
      <c r="O21" s="93">
        <v>11551</v>
      </c>
      <c r="P21" s="94"/>
    </row>
    <row r="22" spans="1:16" s="89" customFormat="1" ht="15" x14ac:dyDescent="0.2">
      <c r="A22" s="90" t="s">
        <v>208</v>
      </c>
      <c r="B22" s="243">
        <v>33</v>
      </c>
      <c r="C22" s="90" t="s">
        <v>199</v>
      </c>
      <c r="D22" s="90" t="s">
        <v>210</v>
      </c>
      <c r="E22" s="90"/>
      <c r="F22" s="90"/>
      <c r="G22" s="93">
        <v>2</v>
      </c>
      <c r="H22" s="93">
        <v>23</v>
      </c>
      <c r="I22" s="93">
        <v>57</v>
      </c>
      <c r="J22" s="93">
        <v>16</v>
      </c>
      <c r="K22" s="93">
        <v>2</v>
      </c>
      <c r="L22" s="135">
        <v>0.30487804878048802</v>
      </c>
      <c r="M22" s="135">
        <v>5.88</v>
      </c>
      <c r="N22" s="135">
        <v>1.79417378048781</v>
      </c>
      <c r="O22" s="93">
        <v>7721</v>
      </c>
      <c r="P22" s="94"/>
    </row>
    <row r="23" spans="1:16" s="89" customFormat="1" ht="15" x14ac:dyDescent="0.2">
      <c r="A23" s="90" t="s">
        <v>208</v>
      </c>
      <c r="B23" s="243">
        <v>35</v>
      </c>
      <c r="C23" s="90" t="s">
        <v>199</v>
      </c>
      <c r="D23" s="90" t="s">
        <v>212</v>
      </c>
      <c r="E23" s="90"/>
      <c r="F23" s="90"/>
      <c r="G23" s="93">
        <v>13</v>
      </c>
      <c r="H23" s="93">
        <v>23</v>
      </c>
      <c r="I23" s="93">
        <v>47</v>
      </c>
      <c r="J23" s="93">
        <v>14</v>
      </c>
      <c r="K23" s="93">
        <v>3</v>
      </c>
      <c r="L23" s="135">
        <v>0.43373493975903599</v>
      </c>
      <c r="M23" s="135">
        <v>8.66</v>
      </c>
      <c r="N23" s="135">
        <v>4.8805915662650596</v>
      </c>
      <c r="O23" s="93">
        <v>21004</v>
      </c>
      <c r="P23" s="94"/>
    </row>
    <row r="24" spans="1:16" s="89" customFormat="1" ht="30" x14ac:dyDescent="0.2">
      <c r="A24" s="90" t="s">
        <v>208</v>
      </c>
      <c r="B24" s="243">
        <v>36</v>
      </c>
      <c r="C24" s="90" t="s">
        <v>199</v>
      </c>
      <c r="D24" s="90" t="s">
        <v>213</v>
      </c>
      <c r="E24" s="90"/>
      <c r="F24" s="90"/>
      <c r="G24" s="93">
        <v>5</v>
      </c>
      <c r="H24" s="93">
        <v>29</v>
      </c>
      <c r="I24" s="93">
        <v>28</v>
      </c>
      <c r="J24" s="93">
        <v>27</v>
      </c>
      <c r="K24" s="93">
        <v>11</v>
      </c>
      <c r="L24" s="135">
        <v>0.54838709677419395</v>
      </c>
      <c r="M24" s="135">
        <v>8.16</v>
      </c>
      <c r="N24" s="135">
        <v>4.4762096774193498</v>
      </c>
      <c r="O24" s="93">
        <v>19264</v>
      </c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35"/>
      <c r="M25" s="135"/>
      <c r="N25" s="135"/>
      <c r="O25" s="93"/>
      <c r="P25" s="94"/>
    </row>
    <row r="26" spans="1:16" s="89" customFormat="1" ht="15" x14ac:dyDescent="0.2">
      <c r="A26" s="136"/>
      <c r="B26" s="244"/>
      <c r="C26" s="136"/>
      <c r="D26" s="136"/>
      <c r="E26" s="136"/>
      <c r="F26" s="136"/>
      <c r="G26" s="137"/>
      <c r="H26" s="137"/>
      <c r="I26" s="137"/>
      <c r="J26" s="137"/>
      <c r="K26" s="137"/>
      <c r="L26" s="138"/>
      <c r="M26" s="139"/>
      <c r="N26" s="139"/>
      <c r="O26" s="137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68" customFormat="1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s="86" customFormat="1" ht="15" x14ac:dyDescent="0.2">
      <c r="A236" s="145"/>
      <c r="B236" s="246"/>
      <c r="C236" s="145"/>
      <c r="D236" s="145"/>
      <c r="E236" s="145"/>
      <c r="F236" s="145"/>
      <c r="G236" s="146"/>
      <c r="H236" s="146"/>
      <c r="I236" s="146"/>
      <c r="J236" s="146"/>
      <c r="K236" s="146"/>
      <c r="L236" s="147"/>
      <c r="M236" s="147"/>
      <c r="N236" s="147"/>
      <c r="O236" s="146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York St John University</v>
      </c>
      <c r="D5" s="21"/>
    </row>
    <row r="6" spans="1:15" ht="15.75" x14ac:dyDescent="0.25">
      <c r="B6" s="19" t="s">
        <v>56</v>
      </c>
      <c r="C6" s="240">
        <f>UKPRN</f>
        <v>10007713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159000</v>
      </c>
      <c r="E10" s="168">
        <v>78000</v>
      </c>
      <c r="F10" s="168">
        <v>131000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191000</v>
      </c>
      <c r="E11" s="173">
        <v>179000</v>
      </c>
      <c r="F11" s="173">
        <v>185000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385000</v>
      </c>
      <c r="E12" s="173">
        <v>256000</v>
      </c>
      <c r="F12" s="173">
        <v>154000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82000</v>
      </c>
      <c r="E15" s="175">
        <v>58000</v>
      </c>
      <c r="F15" s="175">
        <v>38000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366000</v>
      </c>
      <c r="E17" s="259">
        <v>837000</v>
      </c>
      <c r="F17" s="259">
        <v>761000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1183000</v>
      </c>
      <c r="E18" s="187">
        <v>1408000</v>
      </c>
      <c r="F18" s="187">
        <v>1269000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12935000</v>
      </c>
      <c r="G20" s="27" t="s">
        <v>113</v>
      </c>
      <c r="H20" s="27"/>
      <c r="K20" s="191" t="s">
        <v>143</v>
      </c>
      <c r="L20" s="192">
        <v>12935000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2021-10-04T13:24:54Z</dcterms:modified>
</cp:coreProperties>
</file>