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<x:sst xmlns:x="http://schemas.openxmlformats.org/spreadsheetml/2006/main" count="504" uniqueCount="284">
  <x:si>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</x:si>
  <x:si>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</x:si>
  <x:si>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</x:si>
  <x:si>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</x:si>
  <x:si>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</x:si>
  <x:si>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</x:si>
  <x:si>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</x:si>
  <x:si>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</x:si>
  <x:si>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</x:si>
  <x:si>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</x:si>
  <x:si>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</x:si>
  <x:si>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</x:si>
  <x:si>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</x:si>
  <x:si>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</x:si>
  <x:si>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</x:si>
  <x:si>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</x:si>
  <x:si>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</x:si>
  <x:si>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</x:si>
  <x:si>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</x:si>
  <x:si>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</x:si>
  <x:si>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</x:si>
  <x:si>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</x:si>
  <x:si>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</x:si>
  <x:si>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</x:si>
  <x:si>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</x:si>
  <x:si>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</x:si>
  <x:si>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</x:si>
  <x:si>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</x:si>
  <x:si>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</x:si>
  <x:si>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</x:si>
  <x:si>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</x:si>
  <x:si>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</x:si>
  <x:si>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</x:si>
  <x:si>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</x:si>
  <x:si>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</x:si>
  <x:si>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</x:si>
  <x:si>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</x:si>
  <x:si>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</x:si>
  <x:si>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</x:si>
  <x:si>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</x:si>
  <x:si>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</x:si>
  <x:si>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</x:si>
  <x:si>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</x:si>
  <x:si>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</x:si>
  <x:si>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</x:si>
  <x:si>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</x:si>
  <x:si>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</x:si>
  <x:si>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</x:si>
  <x:si>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</x:si>
  <x:si>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</x:si>
  <x:si>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</x:si>
  <x:si>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</x:si>
  <x:si>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</x:si>
  <x:si>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</x:si>
  <x:si>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</x:si>
  <x:si>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</x:si>
  <x:si>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</x:si>
  <x:si>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</x:si>
  <x:si>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</x:si>
  <x:si>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</x:si>
  <x:si>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</x:si>
  <x:si>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</x:si>
  <x:si>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</x:si>
  <x:si>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</x:si>
  <x:si>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</x:si>
  <x:si>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</x:si>
  <x:si>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</x:si>
  <x:si>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</x:si>
  <x:si>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</x:si>
  <x:si>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</x:si>
  <x:si>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</x:si>
  <x:si>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</x:si>
  <x:si>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</x:si>
  <x:si>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</x:si>
  <x:si>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</x:si>
  <x:si>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</x:si>
  <x:si>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</x:si>
  <x:si>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</x:si>
  <x:si>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</x:si>
  <x:si>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</x:si>
  <x:si>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</x:si>
  <x:si>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</x:si>
  <x:si>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</x:si>
  <x:si>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</x:si>
  <x:si>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</x:si>
  <x:si>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</x:si>
  <x:si>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</x:si>
  <x:si>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</x:si>
  <x:si>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</x:si>
  <x:si>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</x:si>
  <x:si>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</x:si>
  <x:si>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</x:si>
  <x:si>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</x:si>
  <x:si>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</x:si>
  <x:si>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</x:si>
  <x:si>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</x:si>
  <x:si>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</x:si>
  <x:si>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</x:si>
  <x:si>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</x:si>
  <x:si>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</x:si>
  <x:si>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</x:si>
  <x:si>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</x:si>
  <x:si>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</x:si>
  <x:si>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</x:si>
  <x:si>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</x:si>
  <x:si>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</x:si>
  <x:si>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</x:si>
  <x:si>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</x:si>
  <x:si>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</x:si>
  <x:si>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</x:si>
  <x:si>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</x:si>
  <x:si>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</x:si>
  <x:si>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</x:si>
  <x:si>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</x:si>
  <x:si>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</x:si>
  <x:si>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</x:si>
  <x:si>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</x:si>
  <x:si>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</x:si>
  <x:si>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</x:si>
  <x:si>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</x:si>
  <x:si>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</x:si>
  <x:si>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</x:si>
  <x:si>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</x:si>
  <x:si>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</x:si>
  <x:si>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</x:si>
  <x:si>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</x:si>
  <x:si>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</x:si>
  <x:si>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</x:si>
  <x:si>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</x:si>
  <x:si>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</x:si>
  <x:si>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</x:si>
  <x:si>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</x:si>
  <x:si>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</x:si>
  <x:si>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</x:si>
  <x:si>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</x:si>
  <x:si>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</x:si>
  <x:si>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</x:si>
  <x:si>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</x:si>
  <x:si>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</x:si>
  <x:si>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</x:si>
  <x:si>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</x:si>
  <x:si>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</x:si>
  <x:si>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</x:si>
  <x:si>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</x:si>
  <x:si>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</x:si>
  <x:si>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</x:si>
  <x:si>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</x:si>
  <x:si>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</x:si>
  <x:si>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</x:si>
  <x:si>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</x:si>
  <x:si>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</x:si>
  <x:si>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</x:si>
  <x:si>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</x:si>
  <x:si>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</x:si>
  <x:si>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</x:si>
  <x:si>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</x:si>
  <x:si>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</x:si>
  <x:si>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</x:si>
  <x:si>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</x:si>
  <x:si>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</x:si>
  <x:si>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</x:si>
  <x:si>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</x:si>
  <x:si>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</x:si>
  <x:si>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</x:si>
  <x:si>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</x:si>
  <x:si>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</x:si>
  <x:si>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</x:si>
  <x:si>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</x:si>
  <x:si>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</x:si>
  <x:si>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</x:si>
  <x:si>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</x:si>
  <x:si>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</x:si>
  <x:si>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</x:si>
  <x:si>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</x:si>
  <x:si>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</x:si>
  <x:si>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</x:si>
  <x:si>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</x:si>
  <x:si>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</x:si>
  <x:si>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</x:si>
  <x:si>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</x:si>
  <x:si>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</x:si>
  <x:si>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</x:si>
  <x:si>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</x:si>
  <x:si>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</x:si>
  <x:si>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</x:si>
  <x:si>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</x:si>
  <x:si>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</x:si>
  <x:si>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</x:si>
  <x:si>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</x:si>
  <x:si>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</x:si>
  <x:si>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</x:si>
  <x:si>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</x:si>
  <x:si>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</x:si>
  <x:si>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</x:si>
  <x:si>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</x:si>
  <x:si>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</x:si>
  <x:si>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</x:si>
  <x:si>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</x:si>
  <x:si>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</x:si>
  <x:si>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</x:si>
  <x:si>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</x:si>
  <x:si>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</x:si>
  <x:si>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</x:si>
  <x:si>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</x:si>
  <x:si>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</x:si>
  <x:si>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</x:si>
  <x:si>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</x:si>
  <x:si>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</x:si>
  <x:si>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</x:si>
  <x:si>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</x:si>
  <x:si>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</x:si>
  <x:si>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</x:si>
  <x:si>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</x:si>
  <x:si>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</x:si>
  <x:si>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</x:si>
  <x:si>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</x:si>
  <x:si>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</x:si>
  <x:si>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</x:si>
  <x:si>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</x:si>
  <x:si>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</x:si>
  <x:si>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</x:si>
  <x:si>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</x:si>
  <x:si>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</x:si>
  <x:si>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</x:si>
  <x:si>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</x:si>
  <x:si>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</x:si>
  <x:si>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</x:si>
  <x:si>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</x:si>
  <x:si>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</x:si>
  <x:si>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</x:si>
  <x:si>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</x:si>
  <x:si>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</x:si>
  <x:si>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</x:si>
  <x:si>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</x:si>
  <x:si>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</x:si>
  <x:si>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</x:si>
  <x:si>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</x:si>
  <x:si>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</x:si>
  <x:si>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</x:si>
  <x:si>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</x:si>
  <x:si>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</x:si>
  <x:si>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</x:si>
  <x:si>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</x:si>
  <x:si>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</x:si>
  <x:si>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</x:si>
  <x:si>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</x:si>
  <x:si>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</x:si>
  <x:si>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</x:si>
  <x:si>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</x:si>
  <x:si>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</x:si>
  <x:si>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</x:si>
  <x:si>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</x:si>
  <x:si>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</x:si>
  <x:si>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</x:si>
  <x:si>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</x:si>
  <x:si>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</x:si>
  <x:si>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</x:si>
  <x:si>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</x:si>
  <x:si>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</x:si>
  <x:si>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</x:si>
  <x:si>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</x:si>
  <x:si>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</x:si>
  <x:si>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</x:si>
  <x:si>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</x:si>
  <x:si>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</x:si>
  <x:si>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</x:si>
  <x:si>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</x:si>
  <x:si>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</x:si>
  <x:si>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</x:si>
  <x:si>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</x:si>
  <x:si>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</x:si>
  <x:si>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</x:si>
  <x:si>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</x:si>
  <x:si>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</x:si>
  <x:si>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</x:si>
  <x:si>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</x:si>
  <x:si>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</x:si>
  <x:si>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</x:si>
  <x:si>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</x:si>
  <x:si>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</x:si>
  <x:si>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</x:si>
  <x:si>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</x:si>
  <x:si>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</x:si>
  <x:si>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</x:si>
  <x:si>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St. George's Hospital Medical School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</x:si>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</x:sst>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10007782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2378739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285447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2664186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445204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245559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456775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3811724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776523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776523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4588247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32.9</x:v>
      </x:c>
      <x:c r="G15" s="148">
        <x:v>53.9</x:v>
      </x:c>
      <x:c r="H15" s="148">
        <x:v>13.2</x:v>
      </x:c>
      <x:c r="I15" s="148">
        <x:v>0.0</x:v>
      </x:c>
      <x:c r="J15" s="148">
        <x:v>0.0</x:v>
      </x:c>
      <x:c r="K15" s="149">
        <x:v>30.729</x:v>
      </x:c>
      <x:c r="L15" s="149">
        <x:v>50.343</x:v>
      </x:c>
      <x:c r="M15" s="149">
        <x:v>12.329</x:v>
      </x:c>
      <x:c r="N15" s="149">
        <x:v>0.000</x:v>
      </x:c>
      <x:c r="O15" s="149">
        <x:v>0.000</x:v>
      </x:c>
      <x:c r="P15" s="149">
        <x:v>81.071</x:v>
      </x:c>
      <x:c r="Q15" s="149">
        <x:v>122.914</x:v>
      </x:c>
      <x:c r="R15" s="149">
        <x:v>50.343</x:v>
      </x:c>
      <x:c r="S15" s="149">
        <x:v>0.000</x:v>
      </x:c>
      <x:c r="T15" s="149">
        <x:v>0.000</x:v>
      </x:c>
      <x:c r="U15" s="149">
        <x:v>0.000</x:v>
      </x:c>
      <x:c r="V15" s="149">
        <x:v>173.257</x:v>
      </x:c>
      <x:c r="W15" s="150">
        <x:v>1293887</x:v>
      </x:c>
      <x:c r="X15" s="150">
        <x:v>155266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71.4</x:v>
      </x:c>
      <x:c r="G16" s="148">
        <x:v>28.6</x:v>
      </x:c>
      <x:c r="H16" s="148">
        <x:v>0.0</x:v>
      </x:c>
      <x:c r="I16" s="148">
        <x:v>0.0</x:v>
      </x:c>
      <x:c r="J16" s="148">
        <x:v>0.0</x:v>
      </x:c>
      <x:c r="K16" s="149">
        <x:v>66.688</x:v>
      </x:c>
      <x:c r="L16" s="149">
        <x:v>26.712</x:v>
      </x:c>
      <x:c r="M16" s="149">
        <x:v>0.000</x:v>
      </x:c>
      <x:c r="N16" s="149">
        <x:v>0.000</x:v>
      </x:c>
      <x:c r="O16" s="149">
        <x:v>0.000</x:v>
      </x:c>
      <x:c r="P16" s="149">
        <x:v>93.400</x:v>
      </x:c>
      <x:c r="Q16" s="149">
        <x:v>266.750</x:v>
      </x:c>
      <x:c r="R16" s="149">
        <x:v>26.712</x:v>
      </x:c>
      <x:c r="S16" s="149">
        <x:v>0.000</x:v>
      </x:c>
      <x:c r="T16" s="149">
        <x:v>0.000</x:v>
      </x:c>
      <x:c r="U16" s="149">
        <x:v>0.000</x:v>
      </x:c>
      <x:c r="V16" s="149">
        <x:v>293.463</x:v>
      </x:c>
      <x:c r="W16" s="150">
        <x:v>715866</x:v>
      </x:c>
      <x:c r="X16" s="150">
        <x:v>85904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75.0</x:v>
      </x:c>
      <x:c r="H17" s="148">
        <x:v>25.0</x:v>
      </x:c>
      <x:c r="I17" s="148">
        <x:v>0.0</x:v>
      </x:c>
      <x:c r="J17" s="148">
        <x:v>0.0</x:v>
      </x:c>
      <x:c r="K17" s="149">
        <x:v>0.000</x:v>
      </x:c>
      <x:c r="L17" s="149">
        <x:v>70.050</x:v>
      </x:c>
      <x:c r="M17" s="149">
        <x:v>23.350</x:v>
      </x:c>
      <x:c r="N17" s="149">
        <x:v>0.000</x:v>
      </x:c>
      <x:c r="O17" s="149">
        <x:v>0.000</x:v>
      </x:c>
      <x:c r="P17" s="149">
        <x:v>70.050</x:v>
      </x:c>
      <x:c r="Q17" s="149">
        <x:v>0.000</x:v>
      </x:c>
      <x:c r="R17" s="149">
        <x:v>70.050</x:v>
      </x:c>
      <x:c r="S17" s="149">
        <x:v>0.000</x:v>
      </x:c>
      <x:c r="T17" s="149">
        <x:v>0.000</x:v>
      </x:c>
      <x:c r="U17" s="149">
        <x:v>0.000</x:v>
      </x:c>
      <x:c r="V17" s="149">
        <x:v>70.050</x:v>
      </x:c>
      <x:c r="W17" s="150">
        <x:v>102895</x:v>
      </x:c>
      <x:c r="X17" s="150">
        <x:v>12347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37.8</x:v>
      </x:c>
      <x:c r="G18" s="148">
        <x:v>54.1</x:v>
      </x:c>
      <x:c r="H18" s="148">
        <x:v>8.1</x:v>
      </x:c>
      <x:c r="I18" s="148">
        <x:v>0.0</x:v>
      </x:c>
      <x:c r="J18" s="148">
        <x:v>0.0</x:v>
      </x:c>
      <x:c r="K18" s="149">
        <x:v>5.545</x:v>
      </x:c>
      <x:c r="L18" s="149">
        <x:v>7.936</x:v>
      </x:c>
      <x:c r="M18" s="149">
        <x:v>1.188</x:v>
      </x:c>
      <x:c r="N18" s="149">
        <x:v>0.000</x:v>
      </x:c>
      <x:c r="O18" s="149">
        <x:v>0.000</x:v>
      </x:c>
      <x:c r="P18" s="149">
        <x:v>13.482</x:v>
      </x:c>
      <x:c r="Q18" s="149">
        <x:v>22.181</x:v>
      </x:c>
      <x:c r="R18" s="149">
        <x:v>7.936</x:v>
      </x:c>
      <x:c r="S18" s="149">
        <x:v>0.000</x:v>
      </x:c>
      <x:c r="T18" s="149">
        <x:v>0.000</x:v>
      </x:c>
      <x:c r="U18" s="149">
        <x:v>0.000</x:v>
      </x:c>
      <x:c r="V18" s="149">
        <x:v>30.118</x:v>
      </x:c>
      <x:c r="W18" s="150">
        <x:v>224918</x:v>
      </x:c>
      <x:c r="X18" s="150">
        <x:v>26990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100.0</x:v>
      </x:c>
      <x:c r="H19" s="148">
        <x:v>0.0</x:v>
      </x:c>
      <x:c r="I19" s="148">
        <x:v>0.0</x:v>
      </x:c>
      <x:c r="J19" s="148">
        <x:v>0.0</x:v>
      </x:c>
      <x:c r="K19" s="149">
        <x:v>0.000</x:v>
      </x:c>
      <x:c r="L19" s="149">
        <x:v>14.670</x:v>
      </x:c>
      <x:c r="M19" s="149">
        <x:v>0.000</x:v>
      </x:c>
      <x:c r="N19" s="149">
        <x:v>0.000</x:v>
      </x:c>
      <x:c r="O19" s="149">
        <x:v>0.000</x:v>
      </x:c>
      <x:c r="P19" s="149">
        <x:v>14.670</x:v>
      </x:c>
      <x:c r="Q19" s="149">
        <x:v>0.000</x:v>
      </x:c>
      <x:c r="R19" s="149">
        <x:v>14.670</x:v>
      </x:c>
      <x:c r="S19" s="149">
        <x:v>0.000</x:v>
      </x:c>
      <x:c r="T19" s="149">
        <x:v>0.000</x:v>
      </x:c>
      <x:c r="U19" s="149">
        <x:v>0.000</x:v>
      </x:c>
      <x:c r="V19" s="149">
        <x:v>14.670</x:v>
      </x:c>
      <x:c r="W19" s="150">
        <x:v>35786</x:v>
      </x:c>
      <x:c r="X19" s="150">
        <x:v>4294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25.0</x:v>
      </x:c>
      <x:c r="H20" s="148">
        <x:v>75.0</x:v>
      </x:c>
      <x:c r="I20" s="148">
        <x:v>0.0</x:v>
      </x:c>
      <x:c r="J20" s="148">
        <x:v>0.0</x:v>
      </x:c>
      <x:c r="K20" s="149">
        <x:v>0.000</x:v>
      </x:c>
      <x:c r="L20" s="149">
        <x:v>3.668</x:v>
      </x:c>
      <x:c r="M20" s="149">
        <x:v>11.002</x:v>
      </x:c>
      <x:c r="N20" s="149">
        <x:v>0.000</x:v>
      </x:c>
      <x:c r="O20" s="149">
        <x:v>0.000</x:v>
      </x:c>
      <x:c r="P20" s="149">
        <x:v>3.668</x:v>
      </x:c>
      <x:c r="Q20" s="149">
        <x:v>0.000</x:v>
      </x:c>
      <x:c r="R20" s="149">
        <x:v>3.668</x:v>
      </x:c>
      <x:c r="S20" s="149">
        <x:v>0.000</x:v>
      </x:c>
      <x:c r="T20" s="149">
        <x:v>0.000</x:v>
      </x:c>
      <x:c r="U20" s="149">
        <x:v>0.000</x:v>
      </x:c>
      <x:c r="V20" s="149">
        <x:v>3.668</x:v>
      </x:c>
      <x:c r="W20" s="150">
        <x:v>5387</x:v>
      </x:c>
      <x:c r="X20" s="150">
        <x:v>646</x:v>
      </x:c>
    </x:row>
    <x:row r="21" spans="1:25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5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25" customFormat="1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57"/>
      <x:c r="W222" s="159"/>
      <x:c r="X22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1 P15:P21 J15:J21 J17:J222 P17:P222 V17:V222">
    <x:cfRule type="expression" dxfId="19" priority="13">
      <x:formula>IF($A15&lt;&gt;"",1,0)</x:formula>
    </x:cfRule>
  </x:conditionalFormatting>
  <x:conditionalFormatting sqref="A216:X22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1 P15:P21 V15:V21">
    <x:cfRule type="expression" dxfId="14" priority="10">
      <x:formula>IF($A15&lt;&gt;"",1,0)</x:formula>
    </x:cfRule>
  </x:conditionalFormatting>
  <x:conditionalFormatting sqref="A15:X21 A17:X22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2 P16:P22 J16:J22">
    <x:cfRule type="expression" dxfId="11" priority="5">
      <x:formula>IF($A16&lt;&gt;"",1,0)</x:formula>
    </x:cfRule>
  </x:conditionalFormatting>
  <x:conditionalFormatting sqref="A16:X2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2 P16:P22 V16:V22">
    <x:cfRule type="expression" dxfId="8" priority="2">
      <x:formula>IF($A16&lt;&gt;"",1,0)</x:formula>
    </x:cfRule>
  </x:conditionalFormatting>
  <x:conditionalFormatting sqref="A16:X2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1920000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2693000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1900000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1661000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2043500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2288720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445204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1022000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1500000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1282000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856000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1165000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245559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38.0</x:v>
      </x:c>
      <x:c r="H12" s="150">
        <x:v>50.0</x:v>
      </x:c>
      <x:c r="I12" s="150">
        <x:v>12.0</x:v>
      </x:c>
      <x:c r="J12" s="150">
        <x:v>0.0</x:v>
      </x:c>
      <x:c r="K12" s="150">
        <x:v>0.0</x:v>
      </x:c>
      <x:c r="L12" s="191">
        <x:v>0.88</x:v>
      </x:c>
      <x:c r="M12" s="191">
        <x:v>59.23</x:v>
      </x:c>
      <x:c r="N12" s="191">
        <x:v>93.40097536</x:v>
      </x:c>
      <x:c r="O12" s="150">
        <x:v>450448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23.0</x:v>
      </x:c>
      <x:c r="H13" s="150">
        <x:v>61.0</x:v>
      </x:c>
      <x:c r="I13" s="150">
        <x:v>16.0</x:v>
      </x:c>
      <x:c r="J13" s="150">
        <x:v>0.0</x:v>
      </x:c>
      <x:c r="K13" s="150">
        <x:v>0.0</x:v>
      </x:c>
      <x:c r="L13" s="191">
        <x:v>0.84</x:v>
      </x:c>
      <x:c r="M13" s="191">
        <x:v>0.87</x:v>
      </x:c>
      <x:c r="N13" s="191">
        <x:v>1.31185152</x:v>
      </x:c>
      <x:c r="O13" s="150">
        <x:v>6327</x:v>
      </x:c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1"/>
      <x:c r="M14" s="191"/>
      <x:c r="N14" s="191"/>
      <x:c r="O14" s="150"/>
      <x:c r="P14" s="151"/>
    </x:row>
    <x:row r="15" spans="1:17" s="146" customFormat="1" ht="15" x14ac:dyDescent="0.2">
      <x:c r="A15" s="192"/>
      <x:c r="B15" s="300"/>
      <x:c r="C15" s="192"/>
      <x:c r="D15" s="192"/>
      <x:c r="E15" s="192"/>
      <x:c r="F15" s="192"/>
      <x:c r="G15" s="193"/>
      <x:c r="H15" s="193"/>
      <x:c r="I15" s="193"/>
      <x:c r="J15" s="193"/>
      <x:c r="K15" s="193"/>
      <x:c r="L15" s="194"/>
      <x:c r="M15" s="195"/>
      <x:c r="N15" s="195"/>
      <x:c r="O15" s="193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5" s="125" customFormat="1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s="143" customFormat="1" ht="15" x14ac:dyDescent="0.2">
      <x:c r="A225" s="201"/>
      <x:c r="B225" s="302"/>
      <x:c r="C225" s="201"/>
      <x:c r="D225" s="201"/>
      <x:c r="E225" s="201"/>
      <x:c r="F225" s="201"/>
      <x:c r="G225" s="202"/>
      <x:c r="H225" s="202"/>
      <x:c r="I225" s="202"/>
      <x:c r="J225" s="202"/>
      <x:c r="K225" s="202"/>
      <x:c r="L225" s="203"/>
      <x:c r="M225" s="203"/>
      <x:c r="N225" s="203"/>
      <x:c r="O225" s="202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4 K12:K124">
    <x:cfRule type="expression" dxfId="5" priority="2">
      <x:formula>IF($A12&lt;&gt;"",1,0)</x:formula>
    </x:cfRule>
  </x:conditionalFormatting>
  <x:conditionalFormatting sqref="E12:F124">
    <x:cfRule type="expression" dxfId="4" priority="1">
      <x:formula>IF(AND($A12&lt;&gt;"",$E12=""),1,0)</x:formula>
    </x:cfRule>
  </x:conditionalFormatting>
  <x:conditionalFormatting sqref="A222:O224">
    <x:cfRule type="expression" dxfId="3" priority="12">
      <x:formula>IF($A222&lt;&gt;"",1,0)</x:formula>
    </x:cfRule>
  </x:conditionalFormatting>
  <x:conditionalFormatting sqref="A12:O12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2351000</x:v>
      </x:c>
      <x:c r="E10" s="224">
        <x:v>1799000</x:v>
      </x:c>
      <x:c r="F10" s="224">
        <x:v>1748000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1061000</x:v>
      </x:c>
      <x:c r="E11" s="229">
        <x:v>384000</x:v>
      </x:c>
      <x:c r="F11" s="229">
        <x:v>454000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1209000</x:v>
      </x:c>
      <x:c r="E12" s="229">
        <x:v>537000</x:v>
      </x:c>
      <x:c r="F12" s="229">
        <x:v>1011000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808000</x:v>
      </x:c>
      <x:c r="E14" s="229">
        <x:v>148000</x:v>
      </x:c>
      <x:c r="F14" s="229">
        <x:v>292000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937000</x:v>
      </x:c>
      <x:c r="E15" s="231">
        <x:v>628000</x:v>
      </x:c>
      <x:c r="F15" s="231">
        <x:v>486000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337000</x:v>
      </x:c>
      <x:c r="E17" s="315">
        <x:v>139000</x:v>
      </x:c>
      <x:c r="F17" s="315">
        <x:v>948000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6703000</x:v>
      </x:c>
      <x:c r="E18" s="243">
        <x:v>3635000</x:v>
      </x:c>
      <x:c r="F18" s="243">
        <x:v>4939000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49006000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