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kri-my.sharepoint.com/personal/sarah_king_epsrc_ukri_org/Documents/EPSRCONEDRIVE/Documents/STUDENTSHIPS/CDT call planning/CDT outline documents/full proposal stage/"/>
    </mc:Choice>
  </mc:AlternateContent>
  <xr:revisionPtr revIDLastSave="0" documentId="8_{181442A7-208C-4223-9FF9-2089EAD9A9AF}" xr6:coauthVersionLast="47" xr6:coauthVersionMax="47" xr10:uidLastSave="{00000000-0000-0000-0000-000000000000}"/>
  <workbookProtection lockStructure="1"/>
  <bookViews>
    <workbookView xWindow="28680" yWindow="-120" windowWidth="29040" windowHeight="15840" xr2:uid="{BBDEC003-AC95-4402-BFA0-71B35D813D90}"/>
  </bookViews>
  <sheets>
    <sheet name="Co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C26" i="1"/>
  <c r="H7" i="1"/>
  <c r="L16" i="1" s="1"/>
  <c r="O29" i="1"/>
  <c r="O27" i="1"/>
  <c r="M36" i="1"/>
  <c r="M33" i="1"/>
  <c r="O33" i="1" s="1"/>
  <c r="M25" i="1"/>
  <c r="M5" i="1" s="1"/>
  <c r="M15" i="1"/>
  <c r="O15" i="1" s="1"/>
  <c r="M6" i="1" l="1"/>
  <c r="M7" i="1" s="1"/>
  <c r="K16" i="1"/>
  <c r="O21" i="1"/>
  <c r="I16" i="1"/>
  <c r="J16" i="1"/>
  <c r="H16" i="1"/>
  <c r="M16" i="1" l="1"/>
</calcChain>
</file>

<file path=xl/sharedStrings.xml><?xml version="1.0" encoding="utf-8"?>
<sst xmlns="http://schemas.openxmlformats.org/spreadsheetml/2006/main" count="84" uniqueCount="78">
  <si>
    <t>H</t>
  </si>
  <si>
    <t>I</t>
  </si>
  <si>
    <t>J</t>
  </si>
  <si>
    <t>Minimums</t>
  </si>
  <si>
    <t>Grand Totals of direct contributions</t>
  </si>
  <si>
    <t>UKRI</t>
  </si>
  <si>
    <t>Research training support (RTSG)</t>
  </si>
  <si>
    <t>Other Funder</t>
  </si>
  <si>
    <t>Total Centre cost</t>
  </si>
  <si>
    <t>Cohort costs</t>
  </si>
  <si>
    <t>Cohort 1</t>
  </si>
  <si>
    <t>Cohort 2</t>
  </si>
  <si>
    <t>Cohort 3</t>
  </si>
  <si>
    <t>Cohort 4</t>
  </si>
  <si>
    <t>Cohort 5</t>
  </si>
  <si>
    <t>Sub-totals</t>
  </si>
  <si>
    <t>Validation 
Test</t>
  </si>
  <si>
    <t>Total number of students</t>
  </si>
  <si>
    <t>V1</t>
  </si>
  <si>
    <t>Total studentship costs</t>
  </si>
  <si>
    <t>UKRI contributions</t>
  </si>
  <si>
    <t>UKRI - stipend costs (indicative)</t>
  </si>
  <si>
    <t>UKRI - fee costs (indicative)</t>
  </si>
  <si>
    <t>UKRI - RTSG costs (indicative)</t>
  </si>
  <si>
    <t>Total UKRI studentship costs</t>
  </si>
  <si>
    <t>V2</t>
  </si>
  <si>
    <t>UKRI - Start-up/set up costs</t>
  </si>
  <si>
    <t>UKRI - Management staff costs</t>
  </si>
  <si>
    <t>UKRI - Other delivery costs</t>
  </si>
  <si>
    <t>Total UKRI non-studentship costs</t>
  </si>
  <si>
    <t>Other Funder direct contributions</t>
  </si>
  <si>
    <t>Other funder - 
stipend costs</t>
  </si>
  <si>
    <t>HEIs/Institutions</t>
  </si>
  <si>
    <t>V3</t>
  </si>
  <si>
    <t>Project partners</t>
  </si>
  <si>
    <t>Other funder - 
fee costs</t>
  </si>
  <si>
    <t>V4</t>
  </si>
  <si>
    <t>Other funder - 
RTSG costs</t>
  </si>
  <si>
    <t>V5</t>
  </si>
  <si>
    <t>Non-studentship costs</t>
  </si>
  <si>
    <t xml:space="preserve">Total Other Funder
non-studentship costs </t>
  </si>
  <si>
    <t>Centre Information</t>
  </si>
  <si>
    <t>Lead RO:</t>
  </si>
  <si>
    <t>PI Name:</t>
  </si>
  <si>
    <t>Cross-cutting Priority:</t>
  </si>
  <si>
    <t>Focus Area:</t>
  </si>
  <si>
    <t>East Midlands</t>
  </si>
  <si>
    <t>East of England</t>
  </si>
  <si>
    <t>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</si>
  <si>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</si>
  <si>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</si>
  <si>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</si>
  <si>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</si>
  <si>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</si>
  <si>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</si>
  <si>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</si>
  <si>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</si>
  <si>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</si>
  <si>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Total</t>
  </si>
  <si>
    <t>K</t>
  </si>
  <si>
    <t>L</t>
  </si>
  <si>
    <t>M</t>
  </si>
  <si>
    <t>Please provide a breakdown of where students will be studying by nation/region (this must add up to 100%). This is not necessarily the university where they are registered.</t>
  </si>
  <si>
    <t>Outline proposal reference:</t>
  </si>
  <si>
    <t>Reason for enhanced stipend</t>
  </si>
  <si>
    <t>Cost of enhancement per student (over 4 years)</t>
  </si>
  <si>
    <t>% CDT students expected to receive enhancement</t>
  </si>
  <si>
    <t>Cost of living in student location e.g. London weighting</t>
  </si>
  <si>
    <t>Research area of training or UK skills need</t>
  </si>
  <si>
    <t>Other</t>
  </si>
  <si>
    <t xml:space="preserve">Total Other Funder studentship costs </t>
  </si>
  <si>
    <t>Guidance - see supplementary information document</t>
  </si>
  <si>
    <t>Average total costs per student (over 4 years)</t>
  </si>
  <si>
    <t>Average stipend (inc. any enhancement)</t>
  </si>
  <si>
    <t>Average fee</t>
  </si>
  <si>
    <t>Average total cost per student</t>
  </si>
  <si>
    <t>ITL Regions</t>
  </si>
  <si>
    <r>
      <t xml:space="preserve">CDT Title: </t>
    </r>
    <r>
      <rPr>
        <sz val="10"/>
        <color theme="1"/>
        <rFont val="Arial"/>
        <family val="2"/>
      </rPr>
      <t xml:space="preserve"> EPSRC CDT in…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</si>
</sst>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808080"/>
      <name val="Arial"/>
      <family val="2"/>
    </font>
    <font>
      <sz val="10"/>
      <color rgb="FF000000"/>
      <name val="Arial"/>
      <family val="2"/>
    </font>
    <font>
      <b/>
      <sz val="10"/>
      <color rgb="FF5F5F5F"/>
      <name val="Arial"/>
      <family val="2"/>
    </font>
    <font>
      <i/>
      <sz val="10"/>
      <color rgb="FFA6A6A6"/>
      <name val="Arial"/>
      <family val="2"/>
    </font>
    <font>
      <sz val="10"/>
      <color rgb="FFBFBFBF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113">
    <xf numFmtId="0" fontId="0" fillId="0" borderId="0" xfId="0"/>
    <xf numFmtId="164" fontId="1" fillId="0" borderId="2" xfId="0" applyNumberFormat="1" applyFont="1" applyBorder="1" applyAlignment="1">
      <alignment vertical="center" wrapText="1"/>
    </xf>
    <xf numFmtId="164" fontId="1" fillId="3" borderId="2" xfId="0" applyNumberFormat="1" applyFont="1" applyFill="1" applyBorder="1" applyAlignment="1" applyProtection="1">
      <alignment vertical="center" wrapText="1"/>
      <protection locked="0"/>
    </xf>
    <xf numFmtId="164" fontId="1" fillId="3" borderId="11" xfId="0" applyNumberFormat="1" applyFont="1" applyFill="1" applyBorder="1" applyAlignment="1" applyProtection="1">
      <alignment vertical="center" wrapText="1"/>
      <protection locked="0"/>
    </xf>
    <xf numFmtId="164" fontId="1" fillId="5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1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5" borderId="14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9" fillId="6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3" borderId="2" xfId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left" vertical="center"/>
    </xf>
    <xf numFmtId="0" fontId="5" fillId="3" borderId="2" xfId="1" applyFont="1" applyFill="1" applyBorder="1" applyAlignment="1" applyProtection="1">
      <alignment vertical="center"/>
      <protection locked="0"/>
    </xf>
    <xf numFmtId="164" fontId="11" fillId="0" borderId="0" xfId="0" applyNumberFormat="1" applyFont="1" applyAlignment="1">
      <alignment horizontal="left" vertical="center" wrapText="1"/>
    </xf>
    <xf numFmtId="164" fontId="8" fillId="7" borderId="20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2" fillId="7" borderId="23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9" fontId="5" fillId="3" borderId="2" xfId="2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1" fillId="3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2" fillId="3" borderId="2" xfId="0" applyNumberFormat="1" applyFont="1" applyFill="1" applyBorder="1" applyAlignment="1" applyProtection="1">
      <alignment vertical="center" wrapText="1"/>
      <protection locked="0"/>
    </xf>
    <xf numFmtId="0" fontId="8" fillId="2" borderId="8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vertical="center" wrapText="1"/>
    </xf>
    <xf numFmtId="9" fontId="4" fillId="0" borderId="2" xfId="1" applyNumberFormat="1" applyFont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4" fontId="12" fillId="3" borderId="2" xfId="0" applyNumberFormat="1" applyFont="1" applyFill="1" applyBorder="1" applyAlignment="1" applyProtection="1">
      <alignment vertical="center" wrapText="1"/>
      <protection locked="0"/>
    </xf>
    <xf numFmtId="164" fontId="2" fillId="5" borderId="2" xfId="0" applyNumberFormat="1" applyFont="1" applyFill="1" applyBorder="1" applyAlignment="1" applyProtection="1">
      <alignment vertical="center" wrapText="1"/>
    </xf>
    <xf numFmtId="0" fontId="12" fillId="7" borderId="21" xfId="0" applyFont="1" applyFill="1" applyBorder="1" applyAlignment="1">
      <alignment horizontal="left" vertical="center"/>
    </xf>
    <xf numFmtId="0" fontId="12" fillId="7" borderId="2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4" fontId="1" fillId="3" borderId="6" xfId="0" applyNumberFormat="1" applyFont="1" applyFill="1" applyBorder="1" applyAlignment="1" applyProtection="1">
      <alignment vertical="center" wrapText="1"/>
      <protection locked="0"/>
    </xf>
    <xf numFmtId="164" fontId="1" fillId="3" borderId="8" xfId="0" applyNumberFormat="1" applyFont="1" applyFill="1" applyBorder="1" applyAlignment="1" applyProtection="1">
      <alignment vertical="center" wrapText="1"/>
      <protection locked="0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0" fontId="6" fillId="4" borderId="2" xfId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</cellXfs>
  <cellStyles count="3">
    <cellStyle name="Normal" xfId="0" builtinId="0"/>
    <cellStyle name="Normal 2" xfId="1" xr:uid="{559AB3DC-FE68-4B57-9345-43312637A04F}"/>
    <cellStyle name="Percent 2" xfId="2" xr:uid="{406DE166-5FA7-4E74-8AC2-99A2E2D7CA38}"/>
  </cellStyles>
  <dxfs count="2">
    <dxf>
      <font>
        <b/>
        <i val="0"/>
        <color auto="1"/>
      </font>
      <numFmt numFmtId="30" formatCode="@"/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UKRI EPSRC">
      <a:dk1>
        <a:sysClr val="windowText" lastClr="000000"/>
      </a:dk1>
      <a:lt1>
        <a:sysClr val="window" lastClr="FFFFFF"/>
      </a:lt1>
      <a:dk2>
        <a:srgbClr val="2E2D62"/>
      </a:dk2>
      <a:lt2>
        <a:srgbClr val="676767"/>
      </a:lt2>
      <a:accent1>
        <a:srgbClr val="34D5AE"/>
      </a:accent1>
      <a:accent2>
        <a:srgbClr val="16978A"/>
      </a:accent2>
      <a:accent3>
        <a:srgbClr val="E94D36"/>
      </a:accent3>
      <a:accent4>
        <a:srgbClr val="2E2D62"/>
      </a:accent4>
      <a:accent5>
        <a:srgbClr val="FF6900"/>
      </a:accent5>
      <a:accent6>
        <a:srgbClr val="FF5A5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B138-1403-48B3-9C02-388E7E76C223}">
  <sheetPr codeName="Sheet1">
    <pageSetUpPr fitToPage="1"/>
  </sheetPr>
  <dimension ref="B1:O37"/>
  <sheetViews>
    <sheetView showGridLines="0" tabSelected="1" zoomScaleNormal="100" workbookViewId="0">
      <selection activeCell="H4" sqref="H4"/>
    </sheetView>
  </sheetViews>
  <sheetFormatPr defaultColWidth="9" defaultRowHeight="12.75" customHeight="1" x14ac:dyDescent="0.2"/>
  <cols>
    <col min="1" max="1" width="5.625" style="12" customWidth="1"/>
    <col min="2" max="2" width="24.75" style="12" bestFit="1" customWidth="1"/>
    <col min="3" max="3" width="29.875" style="12" customWidth="1"/>
    <col min="4" max="4" width="3.375" style="12" customWidth="1"/>
    <col min="5" max="5" width="3.625" style="12" customWidth="1"/>
    <col min="6" max="6" width="14.25" style="12" bestFit="1" customWidth="1"/>
    <col min="7" max="7" width="17.875" style="12" customWidth="1"/>
    <col min="8" max="8" width="12.375" style="12" customWidth="1"/>
    <col min="9" max="9" width="12.5" style="12" customWidth="1"/>
    <col min="10" max="10" width="12.375" style="12" customWidth="1"/>
    <col min="11" max="11" width="13.125" style="12" customWidth="1"/>
    <col min="12" max="12" width="12.5" style="12" customWidth="1"/>
    <col min="13" max="13" width="14.875" style="12" customWidth="1"/>
    <col min="14" max="15" width="4.75" style="12" customWidth="1"/>
    <col min="16" max="16384" width="9" style="12"/>
  </cols>
  <sheetData>
    <row r="1" spans="2:15" x14ac:dyDescent="0.2">
      <c r="D1" s="13"/>
      <c r="E1" s="111" t="s">
        <v>71</v>
      </c>
      <c r="F1" s="111"/>
      <c r="G1" s="111"/>
      <c r="H1" s="13"/>
      <c r="I1" s="13"/>
      <c r="J1" s="13"/>
      <c r="K1" s="13"/>
      <c r="L1" s="13"/>
      <c r="M1" s="13"/>
      <c r="N1" s="13"/>
      <c r="O1" s="13"/>
    </row>
    <row r="2" spans="2:15" ht="12.75" customHeight="1" x14ac:dyDescent="0.2">
      <c r="B2" s="107" t="s">
        <v>41</v>
      </c>
      <c r="C2" s="107"/>
      <c r="D2" s="13"/>
      <c r="E2" s="111"/>
      <c r="F2" s="111"/>
      <c r="G2" s="111"/>
      <c r="H2" s="14" t="s">
        <v>0</v>
      </c>
      <c r="I2" s="14" t="s">
        <v>1</v>
      </c>
      <c r="J2" s="14" t="s">
        <v>2</v>
      </c>
      <c r="K2" s="14" t="s">
        <v>59</v>
      </c>
      <c r="L2" s="14" t="s">
        <v>60</v>
      </c>
      <c r="M2" s="14" t="s">
        <v>61</v>
      </c>
      <c r="N2" s="13"/>
      <c r="O2" s="13"/>
    </row>
    <row r="3" spans="2:15" ht="13.5" customHeight="1" thickBot="1" x14ac:dyDescent="0.25">
      <c r="B3" s="5" t="s">
        <v>77</v>
      </c>
      <c r="C3" s="15"/>
      <c r="D3" s="13"/>
      <c r="E3" s="77" t="s">
        <v>72</v>
      </c>
      <c r="F3" s="78"/>
      <c r="G3" s="78"/>
      <c r="H3" s="79"/>
      <c r="I3" s="16" t="s">
        <v>3</v>
      </c>
      <c r="J3" s="13"/>
      <c r="K3" s="13"/>
      <c r="L3" s="13"/>
      <c r="M3" s="13"/>
      <c r="N3" s="13"/>
      <c r="O3" s="13"/>
    </row>
    <row r="4" spans="2:15" ht="15" customHeight="1" x14ac:dyDescent="0.2">
      <c r="B4" s="5" t="s">
        <v>42</v>
      </c>
      <c r="C4" s="17"/>
      <c r="D4" s="13"/>
      <c r="E4" s="6">
        <v>4</v>
      </c>
      <c r="F4" s="56" t="s">
        <v>73</v>
      </c>
      <c r="G4" s="56"/>
      <c r="H4" s="2"/>
      <c r="I4" s="18">
        <v>74488</v>
      </c>
      <c r="J4" s="13"/>
      <c r="K4" s="53" t="s">
        <v>4</v>
      </c>
      <c r="L4" s="54"/>
      <c r="M4" s="55"/>
      <c r="N4" s="13"/>
      <c r="O4" s="13"/>
    </row>
    <row r="5" spans="2:15" x14ac:dyDescent="0.2">
      <c r="B5" s="5" t="s">
        <v>43</v>
      </c>
      <c r="C5" s="17"/>
      <c r="D5" s="13"/>
      <c r="E5" s="6">
        <v>5</v>
      </c>
      <c r="F5" s="56" t="s">
        <v>74</v>
      </c>
      <c r="G5" s="56"/>
      <c r="H5" s="2"/>
      <c r="I5" s="18">
        <v>18848</v>
      </c>
      <c r="J5" s="13"/>
      <c r="K5" s="57" t="s">
        <v>5</v>
      </c>
      <c r="L5" s="58"/>
      <c r="M5" s="19">
        <f>M21+M25</f>
        <v>0</v>
      </c>
      <c r="N5" s="13"/>
      <c r="O5" s="13"/>
    </row>
    <row r="6" spans="2:15" ht="12.75" customHeight="1" x14ac:dyDescent="0.2">
      <c r="B6" s="5" t="s">
        <v>63</v>
      </c>
      <c r="C6" s="17"/>
      <c r="D6" s="13"/>
      <c r="E6" s="6">
        <v>6</v>
      </c>
      <c r="F6" s="56" t="s">
        <v>6</v>
      </c>
      <c r="G6" s="56"/>
      <c r="H6" s="2"/>
      <c r="I6" s="20"/>
      <c r="J6" s="13"/>
      <c r="K6" s="57" t="s">
        <v>7</v>
      </c>
      <c r="L6" s="58"/>
      <c r="M6" s="19">
        <f>M33+M36</f>
        <v>0</v>
      </c>
      <c r="N6" s="13"/>
      <c r="O6" s="13"/>
    </row>
    <row r="7" spans="2:15" ht="13.5" customHeight="1" thickBot="1" x14ac:dyDescent="0.25">
      <c r="B7" s="21" t="s">
        <v>44</v>
      </c>
      <c r="C7" s="17"/>
      <c r="D7" s="13"/>
      <c r="E7" s="6">
        <v>7</v>
      </c>
      <c r="F7" s="112" t="s">
        <v>75</v>
      </c>
      <c r="G7" s="112"/>
      <c r="H7" s="22">
        <f>SUM(H4:H6)</f>
        <v>0</v>
      </c>
      <c r="I7" s="23"/>
      <c r="J7" s="13"/>
      <c r="K7" s="49" t="s">
        <v>8</v>
      </c>
      <c r="L7" s="50"/>
      <c r="M7" s="24">
        <f>SUM(M5:M6)</f>
        <v>0</v>
      </c>
      <c r="N7" s="13"/>
      <c r="O7" s="13"/>
    </row>
    <row r="8" spans="2:15" ht="29.45" customHeight="1" x14ac:dyDescent="0.2">
      <c r="B8" s="5" t="s">
        <v>45</v>
      </c>
      <c r="C8" s="15"/>
      <c r="D8" s="13"/>
      <c r="E8" s="7"/>
      <c r="F8" s="25"/>
      <c r="G8" s="25"/>
      <c r="H8" s="26"/>
      <c r="I8" s="23"/>
      <c r="J8" s="27"/>
      <c r="K8" s="27"/>
      <c r="L8" s="13"/>
      <c r="M8" s="13"/>
      <c r="N8" s="13"/>
      <c r="O8" s="13"/>
    </row>
    <row r="9" spans="2:15" s="28" customFormat="1" ht="34.5" customHeight="1" x14ac:dyDescent="0.2">
      <c r="E9" s="51" t="s">
        <v>64</v>
      </c>
      <c r="F9" s="51"/>
      <c r="G9" s="51"/>
      <c r="H9" s="51" t="s">
        <v>65</v>
      </c>
      <c r="I9" s="51"/>
      <c r="J9" s="51" t="s">
        <v>66</v>
      </c>
      <c r="K9" s="51"/>
      <c r="L9" s="51"/>
    </row>
    <row r="10" spans="2:15" ht="26.25" customHeight="1" x14ac:dyDescent="0.2">
      <c r="B10" s="108" t="s">
        <v>76</v>
      </c>
      <c r="C10" s="109" t="s">
        <v>62</v>
      </c>
      <c r="E10" s="6">
        <v>10</v>
      </c>
      <c r="F10" s="52" t="s">
        <v>67</v>
      </c>
      <c r="G10" s="52"/>
      <c r="H10" s="105"/>
      <c r="I10" s="106"/>
      <c r="J10" s="96"/>
      <c r="K10" s="96"/>
      <c r="L10" s="96"/>
    </row>
    <row r="11" spans="2:15" x14ac:dyDescent="0.2">
      <c r="B11" s="108"/>
      <c r="C11" s="109"/>
      <c r="E11" s="6">
        <v>11</v>
      </c>
      <c r="F11" s="104" t="s">
        <v>68</v>
      </c>
      <c r="G11" s="104"/>
      <c r="H11" s="105"/>
      <c r="I11" s="106"/>
      <c r="J11" s="96"/>
      <c r="K11" s="96"/>
      <c r="L11" s="96"/>
    </row>
    <row r="12" spans="2:15" x14ac:dyDescent="0.2">
      <c r="B12" s="108"/>
      <c r="C12" s="109"/>
      <c r="E12" s="6">
        <v>12</v>
      </c>
      <c r="F12" s="104" t="s">
        <v>69</v>
      </c>
      <c r="G12" s="104"/>
      <c r="H12" s="105"/>
      <c r="I12" s="106"/>
      <c r="J12" s="96"/>
      <c r="K12" s="96"/>
      <c r="L12" s="96"/>
    </row>
    <row r="13" spans="2:15" x14ac:dyDescent="0.2">
      <c r="B13" s="108"/>
      <c r="C13" s="109"/>
      <c r="D13" s="13"/>
      <c r="E13" s="7"/>
      <c r="F13" s="110"/>
      <c r="G13" s="110"/>
      <c r="H13" s="13"/>
      <c r="I13" s="13"/>
      <c r="J13" s="13"/>
      <c r="K13" s="13"/>
      <c r="L13" s="13"/>
      <c r="M13" s="13"/>
      <c r="N13" s="102" t="s">
        <v>16</v>
      </c>
      <c r="O13" s="102"/>
    </row>
    <row r="14" spans="2:15" ht="15" customHeight="1" x14ac:dyDescent="0.2">
      <c r="B14" s="21" t="s">
        <v>46</v>
      </c>
      <c r="C14" s="29">
        <v>0</v>
      </c>
      <c r="D14" s="13"/>
      <c r="E14" s="77" t="s">
        <v>9</v>
      </c>
      <c r="F14" s="78"/>
      <c r="G14" s="79"/>
      <c r="H14" s="30" t="s">
        <v>10</v>
      </c>
      <c r="I14" s="30" t="s">
        <v>11</v>
      </c>
      <c r="J14" s="30" t="s">
        <v>12</v>
      </c>
      <c r="K14" s="30" t="s">
        <v>13</v>
      </c>
      <c r="L14" s="30" t="s">
        <v>14</v>
      </c>
      <c r="M14" s="31" t="s">
        <v>15</v>
      </c>
      <c r="N14" s="103"/>
      <c r="O14" s="103"/>
    </row>
    <row r="15" spans="2:15" ht="15" customHeight="1" x14ac:dyDescent="0.2">
      <c r="B15" s="21" t="s">
        <v>47</v>
      </c>
      <c r="C15" s="29">
        <v>0</v>
      </c>
      <c r="D15" s="13"/>
      <c r="E15" s="6">
        <v>15</v>
      </c>
      <c r="F15" s="97" t="s">
        <v>17</v>
      </c>
      <c r="G15" s="98"/>
      <c r="H15" s="32"/>
      <c r="I15" s="32"/>
      <c r="J15" s="32"/>
      <c r="K15" s="32"/>
      <c r="L15" s="32"/>
      <c r="M15" s="33">
        <f>SUM(H15:L15)</f>
        <v>0</v>
      </c>
      <c r="N15" s="34" t="s">
        <v>18</v>
      </c>
      <c r="O15" s="34" t="str">
        <f>IF(M15&gt;=50, "YES", "NO")</f>
        <v>NO</v>
      </c>
    </row>
    <row r="16" spans="2:15" ht="15" customHeight="1" x14ac:dyDescent="0.2">
      <c r="B16" s="21" t="s">
        <v>48</v>
      </c>
      <c r="C16" s="29">
        <v>0</v>
      </c>
      <c r="D16" s="13"/>
      <c r="E16" s="6">
        <v>16</v>
      </c>
      <c r="F16" s="97" t="s">
        <v>19</v>
      </c>
      <c r="G16" s="98"/>
      <c r="H16" s="1">
        <f t="shared" ref="H16:L16" si="0">H15*$H$7</f>
        <v>0</v>
      </c>
      <c r="I16" s="1">
        <f t="shared" si="0"/>
        <v>0</v>
      </c>
      <c r="J16" s="1">
        <f t="shared" si="0"/>
        <v>0</v>
      </c>
      <c r="K16" s="1">
        <f t="shared" si="0"/>
        <v>0</v>
      </c>
      <c r="L16" s="1">
        <f t="shared" si="0"/>
        <v>0</v>
      </c>
      <c r="M16" s="22">
        <f>SUM(H16:L16)</f>
        <v>0</v>
      </c>
      <c r="N16" s="35"/>
      <c r="O16" s="35"/>
    </row>
    <row r="17" spans="2:15" ht="15" customHeight="1" x14ac:dyDescent="0.2">
      <c r="B17" s="21" t="s">
        <v>49</v>
      </c>
      <c r="C17" s="29">
        <v>0</v>
      </c>
      <c r="D17" s="13"/>
      <c r="E17" s="8">
        <v>17</v>
      </c>
      <c r="F17" s="99" t="s">
        <v>20</v>
      </c>
      <c r="G17" s="100"/>
      <c r="H17" s="100"/>
      <c r="I17" s="100"/>
      <c r="J17" s="100"/>
      <c r="K17" s="100"/>
      <c r="L17" s="100"/>
      <c r="M17" s="101"/>
      <c r="N17" s="36"/>
      <c r="O17" s="36"/>
    </row>
    <row r="18" spans="2:15" ht="15" customHeight="1" x14ac:dyDescent="0.2">
      <c r="B18" s="21" t="s">
        <v>50</v>
      </c>
      <c r="C18" s="29">
        <v>0</v>
      </c>
      <c r="D18" s="13"/>
      <c r="E18" s="6">
        <v>18</v>
      </c>
      <c r="F18" s="75" t="s">
        <v>21</v>
      </c>
      <c r="G18" s="76"/>
      <c r="H18" s="2"/>
      <c r="I18" s="2"/>
      <c r="J18" s="2"/>
      <c r="K18" s="2"/>
      <c r="L18" s="2"/>
      <c r="M18" s="37"/>
      <c r="N18" s="35"/>
      <c r="O18" s="35"/>
    </row>
    <row r="19" spans="2:15" ht="15" customHeight="1" x14ac:dyDescent="0.2">
      <c r="B19" s="21" t="s">
        <v>51</v>
      </c>
      <c r="C19" s="29">
        <v>0</v>
      </c>
      <c r="D19" s="13"/>
      <c r="E19" s="6">
        <v>19</v>
      </c>
      <c r="F19" s="75" t="s">
        <v>22</v>
      </c>
      <c r="G19" s="76"/>
      <c r="H19" s="2"/>
      <c r="I19" s="2"/>
      <c r="J19" s="2"/>
      <c r="K19" s="2"/>
      <c r="L19" s="2"/>
      <c r="M19" s="37"/>
      <c r="N19" s="35"/>
      <c r="O19" s="35"/>
    </row>
    <row r="20" spans="2:15" x14ac:dyDescent="0.2">
      <c r="B20" s="21" t="s">
        <v>52</v>
      </c>
      <c r="C20" s="29">
        <v>0</v>
      </c>
      <c r="D20" s="13"/>
      <c r="E20" s="6">
        <v>20</v>
      </c>
      <c r="F20" s="83" t="s">
        <v>23</v>
      </c>
      <c r="G20" s="84"/>
      <c r="H20" s="3"/>
      <c r="I20" s="3"/>
      <c r="J20" s="3"/>
      <c r="K20" s="3"/>
      <c r="L20" s="3"/>
      <c r="M20" s="37"/>
      <c r="N20" s="35"/>
      <c r="O20" s="35"/>
    </row>
    <row r="21" spans="2:15" x14ac:dyDescent="0.2">
      <c r="B21" s="21" t="s">
        <v>53</v>
      </c>
      <c r="C21" s="29">
        <v>0</v>
      </c>
      <c r="D21" s="13"/>
      <c r="E21" s="9">
        <v>21</v>
      </c>
      <c r="F21" s="85" t="s">
        <v>24</v>
      </c>
      <c r="G21" s="85"/>
      <c r="H21" s="4"/>
      <c r="I21" s="4"/>
      <c r="J21" s="4"/>
      <c r="K21" s="4"/>
      <c r="L21" s="4"/>
      <c r="M21" s="48">
        <f>SUM(M18:M20)</f>
        <v>0</v>
      </c>
      <c r="N21" s="38" t="s">
        <v>25</v>
      </c>
      <c r="O21" s="34" t="str">
        <f>IF(H7=0,"NO",IF(M21/H7&gt;40, "NO", "YES"))</f>
        <v>NO</v>
      </c>
    </row>
    <row r="22" spans="2:15" x14ac:dyDescent="0.2">
      <c r="B22" s="21" t="s">
        <v>54</v>
      </c>
      <c r="C22" s="29">
        <v>0</v>
      </c>
      <c r="D22" s="13"/>
      <c r="E22" s="6">
        <v>22</v>
      </c>
      <c r="F22" s="59" t="s">
        <v>26</v>
      </c>
      <c r="G22" s="86"/>
      <c r="H22" s="87"/>
      <c r="I22" s="88"/>
      <c r="J22" s="88"/>
      <c r="K22" s="88"/>
      <c r="L22" s="89"/>
      <c r="M22" s="37"/>
      <c r="N22" s="35"/>
      <c r="O22" s="35"/>
    </row>
    <row r="23" spans="2:15" x14ac:dyDescent="0.2">
      <c r="B23" s="21" t="s">
        <v>55</v>
      </c>
      <c r="C23" s="29">
        <v>0</v>
      </c>
      <c r="D23" s="13"/>
      <c r="E23" s="6">
        <v>23</v>
      </c>
      <c r="F23" s="75" t="s">
        <v>27</v>
      </c>
      <c r="G23" s="76"/>
      <c r="H23" s="90"/>
      <c r="I23" s="91"/>
      <c r="J23" s="91"/>
      <c r="K23" s="91"/>
      <c r="L23" s="92"/>
      <c r="M23" s="37"/>
      <c r="N23" s="35"/>
      <c r="O23" s="35"/>
    </row>
    <row r="24" spans="2:15" ht="15" customHeight="1" x14ac:dyDescent="0.2">
      <c r="B24" s="21" t="s">
        <v>56</v>
      </c>
      <c r="C24" s="29">
        <v>0</v>
      </c>
      <c r="D24" s="13"/>
      <c r="E24" s="6">
        <v>24</v>
      </c>
      <c r="F24" s="83" t="s">
        <v>28</v>
      </c>
      <c r="G24" s="84"/>
      <c r="H24" s="90"/>
      <c r="I24" s="91"/>
      <c r="J24" s="91"/>
      <c r="K24" s="91"/>
      <c r="L24" s="92"/>
      <c r="M24" s="37"/>
      <c r="N24" s="35"/>
      <c r="O24" s="35"/>
    </row>
    <row r="25" spans="2:15" ht="15" customHeight="1" x14ac:dyDescent="0.2">
      <c r="B25" s="21" t="s">
        <v>57</v>
      </c>
      <c r="C25" s="29">
        <v>0</v>
      </c>
      <c r="D25" s="13"/>
      <c r="E25" s="9">
        <v>25</v>
      </c>
      <c r="F25" s="85" t="s">
        <v>29</v>
      </c>
      <c r="G25" s="85"/>
      <c r="H25" s="93"/>
      <c r="I25" s="94"/>
      <c r="J25" s="94"/>
      <c r="K25" s="94"/>
      <c r="L25" s="95"/>
      <c r="M25" s="39">
        <f>SUM(M22:M24)</f>
        <v>0</v>
      </c>
      <c r="N25" s="35"/>
      <c r="O25" s="35"/>
    </row>
    <row r="26" spans="2:15" ht="15" customHeight="1" x14ac:dyDescent="0.2">
      <c r="B26" s="5" t="s">
        <v>58</v>
      </c>
      <c r="C26" s="40">
        <f>SUM(C14:C25)</f>
        <v>0</v>
      </c>
      <c r="D26" s="13"/>
      <c r="E26" s="10">
        <v>26</v>
      </c>
      <c r="F26" s="80" t="s">
        <v>30</v>
      </c>
      <c r="G26" s="81"/>
      <c r="H26" s="81"/>
      <c r="I26" s="81"/>
      <c r="J26" s="81"/>
      <c r="K26" s="81"/>
      <c r="L26" s="81"/>
      <c r="M26" s="82"/>
      <c r="N26" s="41"/>
      <c r="O26" s="41"/>
    </row>
    <row r="27" spans="2:15" ht="15" customHeight="1" x14ac:dyDescent="0.2">
      <c r="D27" s="13"/>
      <c r="E27" s="6">
        <v>27</v>
      </c>
      <c r="F27" s="59" t="s">
        <v>31</v>
      </c>
      <c r="G27" s="42" t="s">
        <v>32</v>
      </c>
      <c r="H27" s="2"/>
      <c r="I27" s="2"/>
      <c r="J27" s="2"/>
      <c r="K27" s="2"/>
      <c r="L27" s="2"/>
      <c r="M27" s="43"/>
      <c r="N27" s="73" t="s">
        <v>33</v>
      </c>
      <c r="O27" s="74" t="str">
        <f>IF(M27+M28&lt;10*$H$4, "NO", "YES")</f>
        <v>YES</v>
      </c>
    </row>
    <row r="28" spans="2:15" x14ac:dyDescent="0.2">
      <c r="D28" s="13"/>
      <c r="E28" s="6">
        <v>28</v>
      </c>
      <c r="F28" s="60"/>
      <c r="G28" s="42" t="s">
        <v>34</v>
      </c>
      <c r="H28" s="2"/>
      <c r="I28" s="2"/>
      <c r="J28" s="2"/>
      <c r="K28" s="2"/>
      <c r="L28" s="2"/>
      <c r="M28" s="43"/>
      <c r="N28" s="73"/>
      <c r="O28" s="74"/>
    </row>
    <row r="29" spans="2:15" ht="15" customHeight="1" x14ac:dyDescent="0.2">
      <c r="D29" s="13"/>
      <c r="E29" s="6">
        <v>29</v>
      </c>
      <c r="F29" s="59" t="s">
        <v>35</v>
      </c>
      <c r="G29" s="42" t="s">
        <v>32</v>
      </c>
      <c r="H29" s="2"/>
      <c r="I29" s="2"/>
      <c r="J29" s="2"/>
      <c r="K29" s="2"/>
      <c r="L29" s="2"/>
      <c r="M29" s="43"/>
      <c r="N29" s="73" t="s">
        <v>36</v>
      </c>
      <c r="O29" s="74" t="str">
        <f>IF(M29+M30&lt;$H$5*10, "NO", "YES")</f>
        <v>YES</v>
      </c>
    </row>
    <row r="30" spans="2:15" x14ac:dyDescent="0.2">
      <c r="D30" s="13"/>
      <c r="E30" s="6">
        <v>30</v>
      </c>
      <c r="F30" s="60"/>
      <c r="G30" s="42" t="s">
        <v>34</v>
      </c>
      <c r="H30" s="2"/>
      <c r="I30" s="2"/>
      <c r="J30" s="2"/>
      <c r="K30" s="2"/>
      <c r="L30" s="2"/>
      <c r="M30" s="43"/>
      <c r="N30" s="73"/>
      <c r="O30" s="74"/>
    </row>
    <row r="31" spans="2:15" ht="15" customHeight="1" x14ac:dyDescent="0.2">
      <c r="D31" s="13"/>
      <c r="E31" s="6">
        <v>31</v>
      </c>
      <c r="F31" s="59" t="s">
        <v>37</v>
      </c>
      <c r="G31" s="42" t="s">
        <v>32</v>
      </c>
      <c r="H31" s="2"/>
      <c r="I31" s="2"/>
      <c r="J31" s="2"/>
      <c r="K31" s="2"/>
      <c r="L31" s="2"/>
      <c r="M31" s="43"/>
      <c r="N31" s="35"/>
      <c r="O31" s="35"/>
    </row>
    <row r="32" spans="2:15" x14ac:dyDescent="0.2">
      <c r="D32" s="13"/>
      <c r="E32" s="6">
        <v>32</v>
      </c>
      <c r="F32" s="60"/>
      <c r="G32" s="42" t="s">
        <v>34</v>
      </c>
      <c r="H32" s="2"/>
      <c r="I32" s="2"/>
      <c r="J32" s="2"/>
      <c r="K32" s="2"/>
      <c r="L32" s="2"/>
      <c r="M32" s="43"/>
      <c r="N32" s="35"/>
      <c r="O32" s="35"/>
    </row>
    <row r="33" spans="4:15" ht="14.45" customHeight="1" x14ac:dyDescent="0.2">
      <c r="D33" s="13"/>
      <c r="E33" s="11">
        <v>33</v>
      </c>
      <c r="F33" s="61" t="s">
        <v>70</v>
      </c>
      <c r="G33" s="61"/>
      <c r="H33" s="44"/>
      <c r="I33" s="44"/>
      <c r="J33" s="44"/>
      <c r="K33" s="44"/>
      <c r="L33" s="44"/>
      <c r="M33" s="45">
        <f>SUM(M27:M32)</f>
        <v>0</v>
      </c>
      <c r="N33" s="38" t="s">
        <v>38</v>
      </c>
      <c r="O33" s="34" t="str">
        <f>IF(M33=0,"YES",IF(M33/M16&gt;=0.2, "YES", "NO"))</f>
        <v>YES</v>
      </c>
    </row>
    <row r="34" spans="4:15" ht="15" customHeight="1" x14ac:dyDescent="0.2">
      <c r="D34" s="13"/>
      <c r="E34" s="6">
        <v>34</v>
      </c>
      <c r="F34" s="62" t="s">
        <v>39</v>
      </c>
      <c r="G34" s="46" t="s">
        <v>32</v>
      </c>
      <c r="H34" s="64"/>
      <c r="I34" s="65"/>
      <c r="J34" s="65"/>
      <c r="K34" s="65"/>
      <c r="L34" s="66"/>
      <c r="M34" s="47"/>
      <c r="N34" s="35"/>
      <c r="O34" s="35"/>
    </row>
    <row r="35" spans="4:15" x14ac:dyDescent="0.2">
      <c r="D35" s="13"/>
      <c r="E35" s="6">
        <v>35</v>
      </c>
      <c r="F35" s="63"/>
      <c r="G35" s="46" t="s">
        <v>34</v>
      </c>
      <c r="H35" s="67"/>
      <c r="I35" s="68"/>
      <c r="J35" s="68"/>
      <c r="K35" s="68"/>
      <c r="L35" s="69"/>
      <c r="M35" s="47"/>
      <c r="N35" s="35"/>
      <c r="O35" s="35"/>
    </row>
    <row r="36" spans="4:15" ht="27.75" customHeight="1" x14ac:dyDescent="0.2">
      <c r="D36" s="13"/>
      <c r="E36" s="11">
        <v>36</v>
      </c>
      <c r="F36" s="61" t="s">
        <v>40</v>
      </c>
      <c r="G36" s="61"/>
      <c r="H36" s="70"/>
      <c r="I36" s="71"/>
      <c r="J36" s="71"/>
      <c r="K36" s="71"/>
      <c r="L36" s="72"/>
      <c r="M36" s="45">
        <f>SUM(M34:M35)</f>
        <v>0</v>
      </c>
      <c r="N36" s="35"/>
      <c r="O36" s="35"/>
    </row>
    <row r="37" spans="4:15" x14ac:dyDescent="0.2"/>
  </sheetData>
  <sheetProtection selectLockedCells="1"/>
  <protectedRanges>
    <protectedRange algorithmName="SHA-512" hashValue="Yh4Y8Nui7P1OHVvTCzmkFWZp45GVV5oOBZh6yhUjvQ/zzfRReCzTHzPe/j++yyxRE3xhBVR098lGq1+4N71HTA==" saltValue="WPY1a6sbBrf4klYf7oD/vQ==" spinCount="100000" sqref="F8:H8 H26:H35 N2:O12 K4:K6 J2:M3 I2 J8:K8 I6:I8 F13:G36 H13:H24 M9:M12 I13:M36 N15:O36" name="Cost Table_9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I3:I5" name="Cost Table_9_2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F10:F12 G9:K12" name="Cost Table_9_3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E8:E13" name="Cost Table_9_4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E14:E36" name="Cost Table_9_1_1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M5:M7" name="Cost Table_9_5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O13" name="Cost Table_9_6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N13 O14" name="Cost Table_9_1_2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E1 H2 F2:G7 E3:E7 H7" name="Cost Table_9_7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  <protectedRange algorithmName="SHA-512" hashValue="Yh4Y8Nui7P1OHVvTCzmkFWZp45GVV5oOBZh6yhUjvQ/zzfRReCzTHzPe/j++yyxRE3xhBVR098lGq1+4N71HTA==" saltValue="WPY1a6sbBrf4klYf7oD/vQ==" spinCount="100000" sqref="H4:H6" name="Cost Table_9_1_3" securityDescriptor="O:WDG:WDD:(A;;CC;;;S-1-5-21-51982428-3683376870-1078702737-13797)(A;;CC;;;S-1-5-21-51982428-3683376870-1078702737-24577)(A;;CC;;;S-1-5-21-51982428-3683376870-1078702737-10311)(A;;CC;;;S-1-5-21-51982428-3683376870-1078702737-78252)(A;;CC;;;S-1-5-21-51982428-3683376870-1078702737-46567)(A;;CC;;;S-1-5-21-51982428-3683376870-1078702737-10357)(A;;CC;;;S-1-5-21-51982428-3683376870-1078702737-77655)"/>
  </protectedRanges>
  <mergeCells count="52">
    <mergeCell ref="B2:C2"/>
    <mergeCell ref="E3:H3"/>
    <mergeCell ref="F4:G4"/>
    <mergeCell ref="F11:G11"/>
    <mergeCell ref="H11:I11"/>
    <mergeCell ref="B10:B13"/>
    <mergeCell ref="C10:C13"/>
    <mergeCell ref="F13:G13"/>
    <mergeCell ref="H10:I10"/>
    <mergeCell ref="E1:G2"/>
    <mergeCell ref="F7:G7"/>
    <mergeCell ref="N13:O14"/>
    <mergeCell ref="J11:L11"/>
    <mergeCell ref="F12:G12"/>
    <mergeCell ref="H12:I12"/>
    <mergeCell ref="J12:L12"/>
    <mergeCell ref="F19:G19"/>
    <mergeCell ref="E14:G14"/>
    <mergeCell ref="F18:G18"/>
    <mergeCell ref="F26:M26"/>
    <mergeCell ref="F27:F28"/>
    <mergeCell ref="F20:G20"/>
    <mergeCell ref="F21:G21"/>
    <mergeCell ref="F22:G22"/>
    <mergeCell ref="H22:L25"/>
    <mergeCell ref="F23:G23"/>
    <mergeCell ref="F24:G24"/>
    <mergeCell ref="F25:G25"/>
    <mergeCell ref="F15:G15"/>
    <mergeCell ref="F16:G16"/>
    <mergeCell ref="F17:M17"/>
    <mergeCell ref="N27:N28"/>
    <mergeCell ref="O27:O28"/>
    <mergeCell ref="F29:F30"/>
    <mergeCell ref="N29:N30"/>
    <mergeCell ref="O29:O30"/>
    <mergeCell ref="F31:F32"/>
    <mergeCell ref="F33:G33"/>
    <mergeCell ref="F34:F35"/>
    <mergeCell ref="H34:L36"/>
    <mergeCell ref="F36:G36"/>
    <mergeCell ref="K4:M4"/>
    <mergeCell ref="F5:G5"/>
    <mergeCell ref="K5:L5"/>
    <mergeCell ref="F6:G6"/>
    <mergeCell ref="K6:L6"/>
    <mergeCell ref="K7:L7"/>
    <mergeCell ref="E9:G9"/>
    <mergeCell ref="H9:I9"/>
    <mergeCell ref="J9:L9"/>
    <mergeCell ref="F10:G10"/>
    <mergeCell ref="J10:L10"/>
  </mergeCells>
  <conditionalFormatting sqref="O15 O21 O27:O30 O33">
    <cfRule type="containsText" dxfId="1" priority="1" operator="containsText" text="YES">
      <formula>NOT(ISERROR(SEARCH("YES",O15)))</formula>
    </cfRule>
    <cfRule type="containsText" dxfId="0" priority="2" operator="containsText" text="NO">
      <formula>NOT(ISERROR(SEARCH("NO",O15)))</formula>
    </cfRule>
  </conditionalFormatting>
  <dataValidations count="6">
    <dataValidation type="custom" allowBlank="1" showInputMessage="1" showErrorMessage="1" errorTitle="Incorrect format" error="Format: EP/X000000/1" promptTitle="Outline Reference" prompt="Please enter the EPSRC reference number of your outline application" sqref="C6" xr:uid="{FFC70854-D600-4DCE-A511-2DA004C50FAA}">
      <formula1>AND(LEN(C6)=12,LEFT(C6,3)="EP/",RIGHT(C6,2)="/1")</formula1>
    </dataValidation>
    <dataValidation type="list" allowBlank="1" showInputMessage="1" showErrorMessage="1" sqref="C7" xr:uid="{3F5E9A90-F0B0-4153-9B23-B6B0A1D14A81}">
      <formula1>"Physical and Mathematical Sciences Powerhouse,Frontiers in Engineering and Technology,Digital Futures,Engineering Net Zero,AI‚ Digitalisation and Data: Driving Value and Security,Transforming Health and Healthcare, Quantum Technologies"</formula1>
    </dataValidation>
    <dataValidation type="list" allowBlank="1" showInputMessage="1" showErrorMessage="1" sqref="C8" xr:uid="{30697491-83F5-45F8-8961-C33E20FDB86B}">
      <formula1>"Meeting a User Need and/or Civic Priority,Supporting an Innovative Approach,Delivering an EPSRC Priority"</formula1>
    </dataValidation>
    <dataValidation type="whole" operator="greaterThanOrEqual" allowBlank="1" showInputMessage="1" showErrorMessage="1" sqref="H15:L15" xr:uid="{641DDDC7-54FC-43FE-9508-48A86C5DA4B5}">
      <formula1>0</formula1>
    </dataValidation>
    <dataValidation type="decimal" operator="greaterThanOrEqual" allowBlank="1" showInputMessage="1" showErrorMessage="1" sqref="H18:M21 M22:M24 H27:M32 M34:M35 H4:H6" xr:uid="{4AB67929-45AD-4294-BB89-BD8DCADDEE1E}">
      <formula1>0</formula1>
    </dataValidation>
    <dataValidation type="decimal" allowBlank="1" showInputMessage="1" showErrorMessage="1" sqref="C14:C25" xr:uid="{B8C75FB8-38BF-4EB2-9D72-2B14AFBB236A}">
      <formula1>0</formula1>
      <formula2>1</formula2>
    </dataValidation>
  </dataValidations>
  <pageMargins left="0.7" right="0.7" top="0.75" bottom="0.75" header="0.3" footer="0.3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89A68393A4834CAD656CB892BEB2E9" ma:contentTypeVersion="30" ma:contentTypeDescription="Create a new document." ma:contentTypeScope="" ma:versionID="ff4d62a8a964de237f5c5da4d1ab3bd0">
  <xsd:schema xmlns:xsd="http://www.w3.org/2001/XMLSchema" xmlns:xs="http://www.w3.org/2001/XMLSchema" xmlns:p="http://schemas.microsoft.com/office/2006/metadata/properties" xmlns:ns2="d0f29d99-80ef-4c01-b00e-b100ef06102b" xmlns:ns3="83ec3b48-b4ce-42b4-b45c-6debdbcc3bc4" xmlns:ns4="4e827cb2-c78a-4dd9-a847-acc2ac3931b3" targetNamespace="http://schemas.microsoft.com/office/2006/metadata/properties" ma:root="true" ma:fieldsID="6839716d374d7adb2f2f7ff11946d6a5" ns2:_="" ns3:_="" ns4:_="">
    <xsd:import namespace="d0f29d99-80ef-4c01-b00e-b100ef06102b"/>
    <xsd:import namespace="83ec3b48-b4ce-42b4-b45c-6debdbcc3bc4"/>
    <xsd:import namespace="4e827cb2-c78a-4dd9-a847-acc2ac3931b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29d99-80ef-4c01-b00e-b100ef0610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c3b48-b4ce-42b4-b45c-6debdbcc3b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27cb2-c78a-4dd9-a847-acc2ac3931b3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0f29d99-80ef-4c01-b00e-b100ef06102b">ESPACEWZONES-126907728-81295</_dlc_DocId>
    <_dlc_DocIdUrl xmlns="d0f29d99-80ef-4c01-b00e-b100ef06102b">
      <Url>https://ukri.sharepoint.com/sites/ep-espace-wzones/Integrators/DL/_layouts/15/DocIdRedir.aspx?ID=ESPACEWZONES-126907728-81295</Url>
      <Description>ESPACEWZONES-126907728-81295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3F3797-57CC-4DB9-B43D-ACDD22785F77}">
  <ds:schemaRefs>
    <ds:schemaRef ds:uri="http://schemas.microsoft.com/sharepoint/events"/>
    <ds:schemaRef ds:uri=""/>
  </ds:schemaRefs>
</ds:datastoreItem>
</file>

<file path=customXml/itemProps2.xml><?xml version="1.0" encoding="utf-8"?>
<ds:datastoreItem xmlns:ds="http://schemas.openxmlformats.org/officeDocument/2006/customXml" ds:itemID="{9899E378-5F08-4C22-93FA-00C0032F8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29d99-80ef-4c01-b00e-b100ef06102b"/>
    <ds:schemaRef ds:uri="83ec3b48-b4ce-42b4-b45c-6debdbcc3bc4"/>
    <ds:schemaRef ds:uri="4e827cb2-c78a-4dd9-a847-acc2ac393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298CBF-D3A3-46C2-9B1A-84A2EB0B31F2}">
  <ds:schemaRefs>
    <ds:schemaRef ds:uri="http://purl.org/dc/dcmitype/"/>
    <ds:schemaRef ds:uri="http://schemas.openxmlformats.org/package/2006/metadata/core-properties"/>
    <ds:schemaRef ds:uri="d0f29d99-80ef-4c01-b00e-b100ef06102b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e827cb2-c78a-4dd9-a847-acc2ac3931b3"/>
    <ds:schemaRef ds:uri="83ec3b48-b4ce-42b4-b45c-6debdbcc3bc4"/>
  </ds:schemaRefs>
</ds:datastoreItem>
</file>

<file path=customXml/itemProps4.xml><?xml version="1.0" encoding="utf-8"?>
<ds:datastoreItem xmlns:ds="http://schemas.openxmlformats.org/officeDocument/2006/customXml" ds:itemID="{119B6B1D-153C-470F-BA97-AD3D13BCC9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Christina Hurrell - EPSRC UKRI</dc:creator>
  <cp:lastModifiedBy>Sarah King - EPSRC UKRI</cp:lastModifiedBy>
  <dcterms:created xsi:type="dcterms:W3CDTF">2023-04-19T13:15:14Z</dcterms:created>
  <dcterms:modified xsi:type="dcterms:W3CDTF">2023-07-21T15:55:18Z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0x010100C589A68393A4834CAD656CB892BEB2E9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f6b5b467-48f0-47cc-b407-526eb8c6b639</vt:lpwstr>
  </property>
</Properties>
</file>