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kri.sharepoint.com/sites/og_UKRI-AI-CDTs/Shared Documents/2022 AI CDTs/Call delivery/Call document/Full proposal stage/"/>
    </mc:Choice>
  </mc:AlternateContent>
  <xr:revisionPtr revIDLastSave="21" documentId="8_{A224D0CA-786D-4846-8D8B-A26D30EE5666}" xr6:coauthVersionLast="47" xr6:coauthVersionMax="47" xr10:uidLastSave="{FB313DF6-1E11-42BA-8311-9B00103443E8}"/>
  <bookViews>
    <workbookView xWindow="-120" yWindow="-120" windowWidth="29040" windowHeight="15840" xr2:uid="{BBDEC003-AC95-4402-BFA0-71B35D813D90}"/>
  </bookViews>
  <sheets>
    <sheet name="Cos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3" i="1"/>
  <c r="O33" i="1" s="1"/>
  <c r="O29" i="1"/>
  <c r="O27" i="1"/>
  <c r="M25" i="1"/>
  <c r="M5" i="1" s="1"/>
  <c r="M15" i="1"/>
  <c r="O15" i="1" s="1"/>
  <c r="C26" i="1" l="1"/>
  <c r="H7" i="1"/>
  <c r="K16" i="1" l="1"/>
  <c r="O21" i="1"/>
  <c r="J16" i="1"/>
  <c r="I16" i="1"/>
  <c r="L16" i="1"/>
  <c r="H16" i="1"/>
  <c r="M6" i="1"/>
  <c r="M7" i="1" s="1"/>
  <c r="M16" i="1" l="1"/>
</calcChain>
</file>

<file path=xl/sharedStrings.xml><?xml version="1.0" encoding="utf-8"?>
<sst xmlns="http://schemas.openxmlformats.org/spreadsheetml/2006/main" count="84" uniqueCount="78">
  <si>
    <t>Guidance - see supplementary information document</t>
  </si>
  <si>
    <t>Centre Information</t>
  </si>
  <si>
    <t>H</t>
  </si>
  <si>
    <t>I</t>
  </si>
  <si>
    <t>J</t>
  </si>
  <si>
    <t>K</t>
  </si>
  <si>
    <t>L</t>
  </si>
  <si>
    <t>M</t>
  </si>
  <si>
    <r>
      <t xml:space="preserve">CDT Title:  </t>
    </r>
    <r>
      <rPr>
        <sz val="10"/>
        <color theme="1"/>
        <rFont val="Arial"/>
        <family val="2"/>
      </rPr>
      <t>UKRI AI CDT in...</t>
    </r>
  </si>
  <si>
    <t>Average total costs per student (over 4 years)</t>
  </si>
  <si>
    <t>Minimums</t>
  </si>
  <si>
    <t>Lead RO:</t>
  </si>
  <si>
    <t>Average stipend (inc. any enhancement)</t>
  </si>
  <si>
    <t>Grand Totals of direct contributions</t>
  </si>
  <si>
    <t>PI Name:</t>
  </si>
  <si>
    <t>Average fee</t>
  </si>
  <si>
    <t>UKRI</t>
  </si>
  <si>
    <t>Outline proposal reference:</t>
  </si>
  <si>
    <t>Research training support (RTSG)</t>
  </si>
  <si>
    <t>Other Funder</t>
  </si>
  <si>
    <t>Primary Priority Area:</t>
  </si>
  <si>
    <t>Average total cost per student</t>
  </si>
  <si>
    <t>Total Centre cost</t>
  </si>
  <si>
    <t>Primary Cross-cutting Theme:</t>
  </si>
  <si>
    <t>Reason for enhanced stipend</t>
  </si>
  <si>
    <t>Cost of enhancement per student (over 4 years)</t>
  </si>
  <si>
    <t>% CDT students expected to receive enhancement</t>
  </si>
  <si>
    <t>ITL Regions</t>
  </si>
  <si>
    <t>Please provide a breakdown of where students will be studying by nation/region (this must add up to 100%). This is not necessarily the university where they are registered.</t>
  </si>
  <si>
    <t>Cost of living in student location e.g. London weighting</t>
  </si>
  <si>
    <t>Research area of training or UK skills need</t>
  </si>
  <si>
    <t>Other</t>
  </si>
  <si>
    <t>Validation 
Test</t>
  </si>
  <si>
    <t>East Midlands</t>
  </si>
  <si>
    <t>Cohort costs</t>
  </si>
  <si>
    <t>Cohort 1</t>
  </si>
  <si>
    <t>Cohort 2</t>
  </si>
  <si>
    <t>Cohort 3</t>
  </si>
  <si>
    <t>Cohort 4</t>
  </si>
  <si>
    <t>Cohort 5</t>
  </si>
  <si>
    <t>Sub-totals</t>
  </si>
  <si>
    <t>East of England</t>
  </si>
  <si>
    <t>Total number of students</t>
  </si>
  <si>
    <t>V1</t>
  </si>
  <si>
    <t>London</t>
  </si>
  <si>
    <t>Total studentship costs</t>
  </si>
  <si>
    <t>North East</t>
  </si>
  <si>
    <t>UKRI contributions</t>
  </si>
  <si>
    <t>North West</t>
  </si>
  <si>
    <t>UKRI - stipend costs (indicative)</t>
  </si>
  <si>
    <t>Northern Ireland</t>
  </si>
  <si>
    <t>UKRI - fee costs (indicative)</t>
  </si>
  <si>
    <t>Scotland</t>
  </si>
  <si>
    <t>UKRI - RTSG costs (indicative)</t>
  </si>
  <si>
    <t>South East</t>
  </si>
  <si>
    <t>Total UKRI studentship costs</t>
  </si>
  <si>
    <t>V2</t>
  </si>
  <si>
    <t>South West</t>
  </si>
  <si>
    <t>UKRI - Start-up/set up costs</t>
  </si>
  <si>
    <t>Wales</t>
  </si>
  <si>
    <t>UKRI - Management staff costs</t>
  </si>
  <si>
    <t>West Midlands</t>
  </si>
  <si>
    <t>UKRI - Other delivery costs</t>
  </si>
  <si>
    <t>Yorkshire and the Humber</t>
  </si>
  <si>
    <t>Total UKRI non-studentship costs</t>
  </si>
  <si>
    <t>Total</t>
  </si>
  <si>
    <t>Other Funder direct contributions</t>
  </si>
  <si>
    <t>Other funder - 
stipend costs</t>
  </si>
  <si>
    <t>HEIs/Institutions</t>
  </si>
  <si>
    <t>V3</t>
  </si>
  <si>
    <t>Project partners</t>
  </si>
  <si>
    <t>Other funder - 
fee costs</t>
  </si>
  <si>
    <t>V4</t>
  </si>
  <si>
    <t>Other funder - 
RTSG costs</t>
  </si>
  <si>
    <t xml:space="preserve">Total Other Funder studentship costs </t>
  </si>
  <si>
    <t>V5</t>
  </si>
  <si>
    <t>Non-studentship costs</t>
  </si>
  <si>
    <t xml:space="preserve">Total Other Funder
non-studentship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</si>
</sst>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A6A6A6"/>
      <name val="Arial"/>
      <family val="2"/>
    </font>
    <font>
      <b/>
      <sz val="10"/>
      <color theme="0"/>
      <name val="Arial"/>
      <family val="2"/>
    </font>
    <font>
      <b/>
      <sz val="10"/>
      <color rgb="FF808080"/>
      <name val="Arial"/>
      <family val="2"/>
    </font>
    <font>
      <b/>
      <sz val="10"/>
      <color theme="1"/>
      <name val="Arial"/>
      <family val="2"/>
    </font>
    <font>
      <sz val="10"/>
      <color rgb="FFBFBFBF"/>
      <name val="Arial"/>
      <family val="2"/>
    </font>
    <font>
      <b/>
      <sz val="10"/>
      <color rgb="FF000000"/>
      <name val="Arial"/>
      <family val="2"/>
    </font>
    <font>
      <b/>
      <sz val="10"/>
      <color rgb="FF5F5F5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164" fontId="2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3" borderId="2" xfId="0" applyNumberFormat="1" applyFont="1" applyFill="1" applyBorder="1" applyAlignment="1" applyProtection="1">
      <alignment vertical="center" wrapText="1"/>
      <protection locked="0"/>
    </xf>
    <xf numFmtId="164" fontId="1" fillId="3" borderId="11" xfId="0" applyNumberFormat="1" applyFont="1" applyFill="1" applyBorder="1" applyAlignment="1" applyProtection="1">
      <alignment vertical="center" wrapText="1"/>
      <protection locked="0"/>
    </xf>
    <xf numFmtId="164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4" fillId="3" borderId="2" xfId="1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3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right" vertical="center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2" xfId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9" fontId="4" fillId="3" borderId="2" xfId="2" applyFont="1" applyFill="1" applyBorder="1" applyAlignment="1" applyProtection="1">
      <alignment vertical="center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5" borderId="14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164" fontId="2" fillId="3" borderId="2" xfId="0" applyNumberFormat="1" applyFont="1" applyFill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vertical="center" wrapText="1"/>
    </xf>
    <xf numFmtId="9" fontId="9" fillId="0" borderId="2" xfId="1" applyNumberFormat="1" applyFont="1" applyBorder="1" applyAlignment="1">
      <alignment vertical="center"/>
    </xf>
    <xf numFmtId="0" fontId="12" fillId="6" borderId="14" xfId="0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2" xfId="0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11" fillId="3" borderId="2" xfId="0" applyNumberFormat="1" applyFont="1" applyFill="1" applyBorder="1" applyAlignment="1" applyProtection="1">
      <alignment vertical="center" wrapText="1"/>
      <protection locked="0"/>
    </xf>
    <xf numFmtId="164" fontId="5" fillId="7" borderId="20" xfId="0" applyNumberFormat="1" applyFont="1" applyFill="1" applyBorder="1" applyAlignment="1">
      <alignment vertical="center" wrapText="1"/>
    </xf>
    <xf numFmtId="164" fontId="11" fillId="7" borderId="23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7" borderId="21" xfId="0" applyFont="1" applyFill="1" applyBorder="1" applyAlignment="1">
      <alignment horizontal="left" vertical="center"/>
    </xf>
    <xf numFmtId="0" fontId="11" fillId="7" borderId="22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64" fontId="1" fillId="3" borderId="6" xfId="0" applyNumberFormat="1" applyFont="1" applyFill="1" applyBorder="1" applyAlignment="1" applyProtection="1">
      <alignment vertical="center" wrapText="1"/>
      <protection locked="0"/>
    </xf>
    <xf numFmtId="164" fontId="1" fillId="3" borderId="8" xfId="0" applyNumberFormat="1" applyFont="1" applyFill="1" applyBorder="1" applyAlignment="1" applyProtection="1">
      <alignment vertical="center" wrapText="1"/>
      <protection locked="0"/>
    </xf>
    <xf numFmtId="0" fontId="7" fillId="4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vertical="center"/>
    </xf>
    <xf numFmtId="0" fontId="7" fillId="4" borderId="2" xfId="1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 xr:uid="{559AB3DC-FE68-4B57-9345-43312637A04F}"/>
    <cellStyle name="Percent 2" xfId="2" xr:uid="{406DE166-5FA7-4E74-8AC2-99A2E2D7CA38}"/>
  </cellStyles>
  <dxfs count="2">
    <dxf>
      <font>
        <b/>
        <i val="0"/>
        <color auto="1"/>
      </font>
      <numFmt numFmtId="30" formatCode="@"/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UKRI EPSRC">
      <a:dk1>
        <a:sysClr val="windowText" lastClr="000000"/>
      </a:dk1>
      <a:lt1>
        <a:sysClr val="window" lastClr="FFFFFF"/>
      </a:lt1>
      <a:dk2>
        <a:srgbClr val="2E2D62"/>
      </a:dk2>
      <a:lt2>
        <a:srgbClr val="676767"/>
      </a:lt2>
      <a:accent1>
        <a:srgbClr val="34D5AE"/>
      </a:accent1>
      <a:accent2>
        <a:srgbClr val="16978A"/>
      </a:accent2>
      <a:accent3>
        <a:srgbClr val="E94D36"/>
      </a:accent3>
      <a:accent4>
        <a:srgbClr val="2E2D62"/>
      </a:accent4>
      <a:accent5>
        <a:srgbClr val="FF6900"/>
      </a:accent5>
      <a:accent6>
        <a:srgbClr val="FF5A5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B138-1403-48B3-9C02-388E7E76C223}">
  <sheetPr codeName="Sheet1">
    <pageSetUpPr fitToPage="1"/>
  </sheetPr>
  <dimension ref="B1:O36"/>
  <sheetViews>
    <sheetView showGridLines="0" tabSelected="1" topLeftCell="A7" zoomScaleNormal="100" workbookViewId="0">
      <selection activeCell="H18" sqref="H18:J18"/>
    </sheetView>
  </sheetViews>
  <sheetFormatPr defaultColWidth="9" defaultRowHeight="12.75" x14ac:dyDescent="0.2"/>
  <cols>
    <col min="1" max="1" width="5.625" style="7" customWidth="1"/>
    <col min="2" max="2" width="24.75" style="7" bestFit="1" customWidth="1"/>
    <col min="3" max="3" width="29.875" style="7" customWidth="1"/>
    <col min="4" max="4" width="3.375" style="7" customWidth="1"/>
    <col min="5" max="5" width="3.625" style="7" customWidth="1"/>
    <col min="6" max="6" width="14.25" style="7" bestFit="1" customWidth="1"/>
    <col min="7" max="7" width="17.875" style="7" customWidth="1"/>
    <col min="8" max="12" width="10.625" style="7" customWidth="1"/>
    <col min="13" max="13" width="12.875" style="7" customWidth="1"/>
    <col min="14" max="15" width="4.75" style="7" customWidth="1"/>
    <col min="16" max="16384" width="9" style="7"/>
  </cols>
  <sheetData>
    <row r="1" spans="2:15" x14ac:dyDescent="0.2">
      <c r="D1" s="8"/>
      <c r="E1" s="105" t="s">
        <v>0</v>
      </c>
      <c r="F1" s="105"/>
      <c r="G1" s="105"/>
      <c r="H1" s="8"/>
      <c r="I1" s="8"/>
      <c r="J1" s="8"/>
      <c r="K1" s="8"/>
      <c r="L1" s="8"/>
      <c r="M1" s="8"/>
      <c r="N1" s="8"/>
      <c r="O1" s="8"/>
    </row>
    <row r="2" spans="2:15" x14ac:dyDescent="0.2">
      <c r="B2" s="104" t="s">
        <v>1</v>
      </c>
      <c r="C2" s="104"/>
      <c r="D2" s="8"/>
      <c r="E2" s="105"/>
      <c r="F2" s="105"/>
      <c r="G2" s="105"/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  <c r="N2" s="8"/>
      <c r="O2" s="8"/>
    </row>
    <row r="3" spans="2:15" ht="13.5" thickBot="1" x14ac:dyDescent="0.25">
      <c r="B3" s="10" t="s">
        <v>8</v>
      </c>
      <c r="C3" s="11"/>
      <c r="D3" s="8"/>
      <c r="E3" s="97" t="s">
        <v>9</v>
      </c>
      <c r="F3" s="98"/>
      <c r="G3" s="98"/>
      <c r="H3" s="99"/>
      <c r="I3" s="12" t="s">
        <v>10</v>
      </c>
      <c r="J3" s="8"/>
      <c r="K3" s="8"/>
      <c r="L3" s="8"/>
      <c r="M3" s="8"/>
      <c r="N3" s="8"/>
      <c r="O3" s="8"/>
    </row>
    <row r="4" spans="2:15" ht="15" customHeight="1" x14ac:dyDescent="0.2">
      <c r="B4" s="10" t="s">
        <v>11</v>
      </c>
      <c r="C4" s="13"/>
      <c r="D4" s="8"/>
      <c r="E4" s="14">
        <v>4</v>
      </c>
      <c r="F4" s="90" t="s">
        <v>12</v>
      </c>
      <c r="G4" s="90"/>
      <c r="H4" s="3"/>
      <c r="I4" s="15">
        <v>74488</v>
      </c>
      <c r="J4" s="8"/>
      <c r="K4" s="106" t="s">
        <v>13</v>
      </c>
      <c r="L4" s="107"/>
      <c r="M4" s="108"/>
      <c r="N4" s="8"/>
      <c r="O4" s="8"/>
    </row>
    <row r="5" spans="2:15" x14ac:dyDescent="0.2">
      <c r="B5" s="10" t="s">
        <v>14</v>
      </c>
      <c r="C5" s="13"/>
      <c r="D5" s="8"/>
      <c r="E5" s="14">
        <v>5</v>
      </c>
      <c r="F5" s="90" t="s">
        <v>15</v>
      </c>
      <c r="G5" s="90"/>
      <c r="H5" s="3"/>
      <c r="I5" s="15">
        <v>18848</v>
      </c>
      <c r="J5" s="8"/>
      <c r="K5" s="91" t="s">
        <v>16</v>
      </c>
      <c r="L5" s="92"/>
      <c r="M5" s="47">
        <f>M21+M25</f>
        <v>0</v>
      </c>
      <c r="N5" s="8"/>
      <c r="O5" s="8"/>
    </row>
    <row r="6" spans="2:15" x14ac:dyDescent="0.2">
      <c r="B6" s="10" t="s">
        <v>17</v>
      </c>
      <c r="C6" s="13"/>
      <c r="D6" s="8"/>
      <c r="E6" s="14">
        <v>6</v>
      </c>
      <c r="F6" s="90" t="s">
        <v>18</v>
      </c>
      <c r="G6" s="90"/>
      <c r="H6" s="3"/>
      <c r="I6" s="16"/>
      <c r="J6" s="8"/>
      <c r="K6" s="91" t="s">
        <v>19</v>
      </c>
      <c r="L6" s="92"/>
      <c r="M6" s="47">
        <f>M33+M36</f>
        <v>0</v>
      </c>
      <c r="N6" s="8"/>
      <c r="O6" s="8"/>
    </row>
    <row r="7" spans="2:15" ht="13.5" thickBot="1" x14ac:dyDescent="0.25">
      <c r="B7" s="17" t="s">
        <v>20</v>
      </c>
      <c r="C7" s="13"/>
      <c r="D7" s="8"/>
      <c r="E7" s="14">
        <v>7</v>
      </c>
      <c r="F7" s="93" t="s">
        <v>21</v>
      </c>
      <c r="G7" s="93"/>
      <c r="H7" s="1">
        <f>SUM(H4:H6)</f>
        <v>0</v>
      </c>
      <c r="I7" s="18"/>
      <c r="J7" s="8"/>
      <c r="K7" s="94" t="s">
        <v>22</v>
      </c>
      <c r="L7" s="95"/>
      <c r="M7" s="48">
        <f>SUM(M5:M6)</f>
        <v>0</v>
      </c>
      <c r="N7" s="8"/>
      <c r="O7" s="8"/>
    </row>
    <row r="8" spans="2:15" ht="29.45" customHeight="1" x14ac:dyDescent="0.2">
      <c r="B8" s="10" t="s">
        <v>23</v>
      </c>
      <c r="C8" s="11"/>
      <c r="D8" s="8"/>
      <c r="E8" s="19"/>
      <c r="F8" s="20"/>
      <c r="G8" s="20"/>
      <c r="H8" s="21"/>
      <c r="I8" s="18"/>
      <c r="J8" s="22"/>
      <c r="K8" s="22"/>
      <c r="L8" s="8"/>
      <c r="M8" s="8"/>
      <c r="N8" s="8"/>
      <c r="O8" s="8"/>
    </row>
    <row r="9" spans="2:15" s="23" customFormat="1" ht="34.5" customHeight="1" x14ac:dyDescent="0.2">
      <c r="E9" s="111" t="s">
        <v>24</v>
      </c>
      <c r="F9" s="111"/>
      <c r="G9" s="111"/>
      <c r="H9" s="111" t="s">
        <v>25</v>
      </c>
      <c r="I9" s="111"/>
      <c r="J9" s="111" t="s">
        <v>26</v>
      </c>
      <c r="K9" s="111"/>
      <c r="L9" s="111"/>
    </row>
    <row r="10" spans="2:15" ht="26.25" customHeight="1" x14ac:dyDescent="0.2">
      <c r="B10" s="109" t="s">
        <v>27</v>
      </c>
      <c r="C10" s="110" t="s">
        <v>28</v>
      </c>
      <c r="E10" s="14">
        <v>10</v>
      </c>
      <c r="F10" s="100" t="s">
        <v>29</v>
      </c>
      <c r="G10" s="100"/>
      <c r="H10" s="102"/>
      <c r="I10" s="103"/>
      <c r="J10" s="112"/>
      <c r="K10" s="112"/>
      <c r="L10" s="112"/>
    </row>
    <row r="11" spans="2:15" x14ac:dyDescent="0.2">
      <c r="B11" s="109"/>
      <c r="C11" s="110"/>
      <c r="E11" s="14">
        <v>11</v>
      </c>
      <c r="F11" s="101" t="s">
        <v>30</v>
      </c>
      <c r="G11" s="101"/>
      <c r="H11" s="102"/>
      <c r="I11" s="103"/>
      <c r="J11" s="112"/>
      <c r="K11" s="112"/>
      <c r="L11" s="112"/>
    </row>
    <row r="12" spans="2:15" x14ac:dyDescent="0.2">
      <c r="B12" s="109"/>
      <c r="C12" s="110"/>
      <c r="E12" s="14">
        <v>12</v>
      </c>
      <c r="F12" s="101" t="s">
        <v>31</v>
      </c>
      <c r="G12" s="101"/>
      <c r="H12" s="102"/>
      <c r="I12" s="103"/>
      <c r="J12" s="112"/>
      <c r="K12" s="112"/>
      <c r="L12" s="112"/>
    </row>
    <row r="13" spans="2:15" x14ac:dyDescent="0.2">
      <c r="B13" s="109"/>
      <c r="C13" s="110"/>
      <c r="D13" s="8"/>
      <c r="E13" s="19"/>
      <c r="F13" s="96"/>
      <c r="G13" s="96"/>
      <c r="H13" s="8"/>
      <c r="I13" s="8"/>
      <c r="J13" s="8"/>
      <c r="K13" s="8"/>
      <c r="L13" s="8"/>
      <c r="M13" s="8"/>
      <c r="N13" s="88" t="s">
        <v>32</v>
      </c>
      <c r="O13" s="88"/>
    </row>
    <row r="14" spans="2:15" ht="15" customHeight="1" x14ac:dyDescent="0.2">
      <c r="B14" s="17" t="s">
        <v>33</v>
      </c>
      <c r="C14" s="24">
        <v>0</v>
      </c>
      <c r="D14" s="8"/>
      <c r="E14" s="97" t="s">
        <v>34</v>
      </c>
      <c r="F14" s="98"/>
      <c r="G14" s="99"/>
      <c r="H14" s="25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6" t="s">
        <v>40</v>
      </c>
      <c r="N14" s="89"/>
      <c r="O14" s="89"/>
    </row>
    <row r="15" spans="2:15" ht="15" customHeight="1" x14ac:dyDescent="0.2">
      <c r="B15" s="17" t="s">
        <v>41</v>
      </c>
      <c r="C15" s="24">
        <v>0</v>
      </c>
      <c r="D15" s="8"/>
      <c r="E15" s="14">
        <v>15</v>
      </c>
      <c r="F15" s="83" t="s">
        <v>42</v>
      </c>
      <c r="G15" s="84"/>
      <c r="H15" s="6"/>
      <c r="I15" s="6"/>
      <c r="J15" s="6"/>
      <c r="K15" s="6"/>
      <c r="L15" s="6"/>
      <c r="M15" s="27">
        <f>SUM(H15:L15)</f>
        <v>0</v>
      </c>
      <c r="N15" s="28" t="s">
        <v>43</v>
      </c>
      <c r="O15" s="28" t="str">
        <f>IF(M15&gt;=50, "YES", "NO")</f>
        <v>NO</v>
      </c>
    </row>
    <row r="16" spans="2:15" ht="15" customHeight="1" x14ac:dyDescent="0.2">
      <c r="B16" s="17" t="s">
        <v>44</v>
      </c>
      <c r="C16" s="24">
        <v>0</v>
      </c>
      <c r="D16" s="8"/>
      <c r="E16" s="14">
        <v>16</v>
      </c>
      <c r="F16" s="83" t="s">
        <v>45</v>
      </c>
      <c r="G16" s="84"/>
      <c r="H16" s="2">
        <f t="shared" ref="H16:L16" si="0">H15*$H$7</f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1">
        <f>SUM(H16:L16)</f>
        <v>0</v>
      </c>
      <c r="N16" s="29"/>
      <c r="O16" s="29"/>
    </row>
    <row r="17" spans="2:15" ht="15" customHeight="1" x14ac:dyDescent="0.2">
      <c r="B17" s="17" t="s">
        <v>46</v>
      </c>
      <c r="C17" s="24">
        <v>0</v>
      </c>
      <c r="D17" s="8"/>
      <c r="E17" s="30">
        <v>17</v>
      </c>
      <c r="F17" s="85" t="s">
        <v>47</v>
      </c>
      <c r="G17" s="86"/>
      <c r="H17" s="86"/>
      <c r="I17" s="86"/>
      <c r="J17" s="86"/>
      <c r="K17" s="86"/>
      <c r="L17" s="86"/>
      <c r="M17" s="87"/>
      <c r="N17" s="31"/>
      <c r="O17" s="31"/>
    </row>
    <row r="18" spans="2:15" ht="15" customHeight="1" x14ac:dyDescent="0.2">
      <c r="B18" s="17" t="s">
        <v>48</v>
      </c>
      <c r="C18" s="24">
        <v>0</v>
      </c>
      <c r="D18" s="8"/>
      <c r="E18" s="14">
        <v>18</v>
      </c>
      <c r="F18" s="81" t="s">
        <v>49</v>
      </c>
      <c r="G18" s="82"/>
      <c r="H18" s="3"/>
      <c r="I18" s="3"/>
      <c r="J18" s="3"/>
      <c r="K18" s="3"/>
      <c r="L18" s="3"/>
      <c r="M18" s="32"/>
      <c r="N18" s="29"/>
      <c r="O18" s="29"/>
    </row>
    <row r="19" spans="2:15" ht="15" customHeight="1" x14ac:dyDescent="0.2">
      <c r="B19" s="17" t="s">
        <v>50</v>
      </c>
      <c r="C19" s="24">
        <v>0</v>
      </c>
      <c r="D19" s="8"/>
      <c r="E19" s="14">
        <v>19</v>
      </c>
      <c r="F19" s="81" t="s">
        <v>51</v>
      </c>
      <c r="G19" s="82"/>
      <c r="H19" s="3"/>
      <c r="I19" s="3"/>
      <c r="J19" s="3"/>
      <c r="K19" s="3"/>
      <c r="L19" s="3"/>
      <c r="M19" s="32"/>
      <c r="N19" s="29"/>
      <c r="O19" s="29"/>
    </row>
    <row r="20" spans="2:15" x14ac:dyDescent="0.2">
      <c r="B20" s="17" t="s">
        <v>52</v>
      </c>
      <c r="C20" s="24">
        <v>0</v>
      </c>
      <c r="D20" s="8"/>
      <c r="E20" s="14">
        <v>20</v>
      </c>
      <c r="F20" s="68" t="s">
        <v>53</v>
      </c>
      <c r="G20" s="69"/>
      <c r="H20" s="4"/>
      <c r="I20" s="4"/>
      <c r="J20" s="4"/>
      <c r="K20" s="4"/>
      <c r="L20" s="4"/>
      <c r="M20" s="32"/>
      <c r="N20" s="29"/>
      <c r="O20" s="29"/>
    </row>
    <row r="21" spans="2:15" x14ac:dyDescent="0.2">
      <c r="B21" s="17" t="s">
        <v>54</v>
      </c>
      <c r="C21" s="24">
        <v>0</v>
      </c>
      <c r="D21" s="8"/>
      <c r="E21" s="33">
        <v>21</v>
      </c>
      <c r="F21" s="70" t="s">
        <v>55</v>
      </c>
      <c r="G21" s="70"/>
      <c r="H21" s="5"/>
      <c r="I21" s="5"/>
      <c r="J21" s="5"/>
      <c r="K21" s="5"/>
      <c r="L21" s="5"/>
      <c r="M21" s="34"/>
      <c r="N21" s="35" t="s">
        <v>56</v>
      </c>
      <c r="O21" s="28" t="str">
        <f>IF(H7=0,"NO",IF(M21/H7&gt;40, "NO", "YES"))</f>
        <v>NO</v>
      </c>
    </row>
    <row r="22" spans="2:15" x14ac:dyDescent="0.2">
      <c r="B22" s="17" t="s">
        <v>57</v>
      </c>
      <c r="C22" s="24">
        <v>0</v>
      </c>
      <c r="D22" s="8"/>
      <c r="E22" s="14">
        <v>22</v>
      </c>
      <c r="F22" s="62" t="s">
        <v>58</v>
      </c>
      <c r="G22" s="71"/>
      <c r="H22" s="72"/>
      <c r="I22" s="73"/>
      <c r="J22" s="73"/>
      <c r="K22" s="73"/>
      <c r="L22" s="74"/>
      <c r="M22" s="32"/>
      <c r="N22" s="29"/>
      <c r="O22" s="29"/>
    </row>
    <row r="23" spans="2:15" x14ac:dyDescent="0.2">
      <c r="B23" s="17" t="s">
        <v>59</v>
      </c>
      <c r="C23" s="24">
        <v>0</v>
      </c>
      <c r="D23" s="8"/>
      <c r="E23" s="14">
        <v>23</v>
      </c>
      <c r="F23" s="81" t="s">
        <v>60</v>
      </c>
      <c r="G23" s="82"/>
      <c r="H23" s="75"/>
      <c r="I23" s="76"/>
      <c r="J23" s="76"/>
      <c r="K23" s="76"/>
      <c r="L23" s="77"/>
      <c r="M23" s="32"/>
      <c r="N23" s="29"/>
      <c r="O23" s="29"/>
    </row>
    <row r="24" spans="2:15" ht="15" customHeight="1" x14ac:dyDescent="0.2">
      <c r="B24" s="17" t="s">
        <v>61</v>
      </c>
      <c r="C24" s="24">
        <v>0</v>
      </c>
      <c r="D24" s="8"/>
      <c r="E24" s="14">
        <v>24</v>
      </c>
      <c r="F24" s="68" t="s">
        <v>62</v>
      </c>
      <c r="G24" s="69"/>
      <c r="H24" s="75"/>
      <c r="I24" s="76"/>
      <c r="J24" s="76"/>
      <c r="K24" s="76"/>
      <c r="L24" s="77"/>
      <c r="M24" s="32"/>
      <c r="N24" s="29"/>
      <c r="O24" s="29"/>
    </row>
    <row r="25" spans="2:15" ht="15" customHeight="1" x14ac:dyDescent="0.2">
      <c r="B25" s="17" t="s">
        <v>63</v>
      </c>
      <c r="C25" s="24">
        <v>0</v>
      </c>
      <c r="D25" s="8"/>
      <c r="E25" s="33">
        <v>25</v>
      </c>
      <c r="F25" s="70" t="s">
        <v>64</v>
      </c>
      <c r="G25" s="70"/>
      <c r="H25" s="78"/>
      <c r="I25" s="79"/>
      <c r="J25" s="79"/>
      <c r="K25" s="79"/>
      <c r="L25" s="80"/>
      <c r="M25" s="36">
        <f>SUM(M22:M24)</f>
        <v>0</v>
      </c>
      <c r="N25" s="29"/>
      <c r="O25" s="29"/>
    </row>
    <row r="26" spans="2:15" ht="15" customHeight="1" x14ac:dyDescent="0.2">
      <c r="B26" s="10" t="s">
        <v>65</v>
      </c>
      <c r="C26" s="37">
        <f>SUM(C14:C25)</f>
        <v>0</v>
      </c>
      <c r="D26" s="8"/>
      <c r="E26" s="38">
        <v>26</v>
      </c>
      <c r="F26" s="59" t="s">
        <v>66</v>
      </c>
      <c r="G26" s="60"/>
      <c r="H26" s="60"/>
      <c r="I26" s="60"/>
      <c r="J26" s="60"/>
      <c r="K26" s="60"/>
      <c r="L26" s="60"/>
      <c r="M26" s="61"/>
      <c r="N26" s="39"/>
      <c r="O26" s="39"/>
    </row>
    <row r="27" spans="2:15" ht="15" customHeight="1" x14ac:dyDescent="0.2">
      <c r="D27" s="8"/>
      <c r="E27" s="14">
        <v>27</v>
      </c>
      <c r="F27" s="62" t="s">
        <v>67</v>
      </c>
      <c r="G27" s="40" t="s">
        <v>68</v>
      </c>
      <c r="H27" s="3"/>
      <c r="I27" s="3"/>
      <c r="J27" s="3"/>
      <c r="K27" s="3"/>
      <c r="L27" s="3"/>
      <c r="M27" s="41"/>
      <c r="N27" s="64" t="s">
        <v>69</v>
      </c>
      <c r="O27" s="67" t="str">
        <f>IF(M27+M28&lt;10*$H$4, "NO", "YES")</f>
        <v>YES</v>
      </c>
    </row>
    <row r="28" spans="2:15" x14ac:dyDescent="0.2">
      <c r="D28" s="8"/>
      <c r="E28" s="14">
        <v>28</v>
      </c>
      <c r="F28" s="63"/>
      <c r="G28" s="40" t="s">
        <v>70</v>
      </c>
      <c r="H28" s="3"/>
      <c r="I28" s="3"/>
      <c r="J28" s="3"/>
      <c r="K28" s="3"/>
      <c r="L28" s="3"/>
      <c r="M28" s="41"/>
      <c r="N28" s="64"/>
      <c r="O28" s="67"/>
    </row>
    <row r="29" spans="2:15" ht="15" customHeight="1" x14ac:dyDescent="0.2">
      <c r="D29" s="8"/>
      <c r="E29" s="14">
        <v>29</v>
      </c>
      <c r="F29" s="62" t="s">
        <v>71</v>
      </c>
      <c r="G29" s="40" t="s">
        <v>68</v>
      </c>
      <c r="H29" s="3"/>
      <c r="I29" s="3"/>
      <c r="J29" s="3"/>
      <c r="K29" s="3"/>
      <c r="L29" s="3"/>
      <c r="M29" s="41"/>
      <c r="N29" s="64" t="s">
        <v>72</v>
      </c>
      <c r="O29" s="67" t="str">
        <f>IF(M29+M30&lt;$H$5*10, "NO", "YES")</f>
        <v>YES</v>
      </c>
    </row>
    <row r="30" spans="2:15" x14ac:dyDescent="0.2">
      <c r="D30" s="8"/>
      <c r="E30" s="14">
        <v>30</v>
      </c>
      <c r="F30" s="63"/>
      <c r="G30" s="40" t="s">
        <v>70</v>
      </c>
      <c r="H30" s="3"/>
      <c r="I30" s="3"/>
      <c r="J30" s="3"/>
      <c r="K30" s="3"/>
      <c r="L30" s="3"/>
      <c r="M30" s="41"/>
      <c r="N30" s="64"/>
      <c r="O30" s="67"/>
    </row>
    <row r="31" spans="2:15" ht="15" customHeight="1" x14ac:dyDescent="0.2">
      <c r="D31" s="8"/>
      <c r="E31" s="14">
        <v>31</v>
      </c>
      <c r="F31" s="62" t="s">
        <v>73</v>
      </c>
      <c r="G31" s="40" t="s">
        <v>68</v>
      </c>
      <c r="H31" s="3"/>
      <c r="I31" s="3"/>
      <c r="J31" s="3"/>
      <c r="K31" s="3"/>
      <c r="L31" s="3"/>
      <c r="M31" s="41"/>
      <c r="N31" s="29"/>
      <c r="O31" s="29"/>
    </row>
    <row r="32" spans="2:15" x14ac:dyDescent="0.2">
      <c r="D32" s="8"/>
      <c r="E32" s="14">
        <v>32</v>
      </c>
      <c r="F32" s="63"/>
      <c r="G32" s="40" t="s">
        <v>70</v>
      </c>
      <c r="H32" s="3"/>
      <c r="I32" s="3"/>
      <c r="J32" s="3"/>
      <c r="K32" s="3"/>
      <c r="L32" s="3"/>
      <c r="M32" s="41"/>
      <c r="N32" s="29"/>
      <c r="O32" s="29"/>
    </row>
    <row r="33" spans="4:15" ht="14.45" customHeight="1" x14ac:dyDescent="0.2">
      <c r="D33" s="8"/>
      <c r="E33" s="42">
        <v>33</v>
      </c>
      <c r="F33" s="58" t="s">
        <v>74</v>
      </c>
      <c r="G33" s="58"/>
      <c r="H33" s="43"/>
      <c r="I33" s="43"/>
      <c r="J33" s="43"/>
      <c r="K33" s="43"/>
      <c r="L33" s="43"/>
      <c r="M33" s="44">
        <f>SUM(M27:M32)</f>
        <v>0</v>
      </c>
      <c r="N33" s="35" t="s">
        <v>75</v>
      </c>
      <c r="O33" s="28" t="str">
        <f>IF(M33=0,"YES",IF(M33/M16&gt;=0.2, "YES", "NO"))</f>
        <v>YES</v>
      </c>
    </row>
    <row r="34" spans="4:15" ht="15" customHeight="1" x14ac:dyDescent="0.2">
      <c r="D34" s="8"/>
      <c r="E34" s="14">
        <v>34</v>
      </c>
      <c r="F34" s="65" t="s">
        <v>76</v>
      </c>
      <c r="G34" s="45" t="s">
        <v>68</v>
      </c>
      <c r="H34" s="49"/>
      <c r="I34" s="50"/>
      <c r="J34" s="50"/>
      <c r="K34" s="50"/>
      <c r="L34" s="51"/>
      <c r="M34" s="46"/>
      <c r="N34" s="29"/>
      <c r="O34" s="29"/>
    </row>
    <row r="35" spans="4:15" x14ac:dyDescent="0.2">
      <c r="D35" s="8"/>
      <c r="E35" s="14">
        <v>35</v>
      </c>
      <c r="F35" s="66"/>
      <c r="G35" s="45" t="s">
        <v>70</v>
      </c>
      <c r="H35" s="52"/>
      <c r="I35" s="53"/>
      <c r="J35" s="53"/>
      <c r="K35" s="53"/>
      <c r="L35" s="54"/>
      <c r="M35" s="46"/>
      <c r="N35" s="29"/>
      <c r="O35" s="29"/>
    </row>
    <row r="36" spans="4:15" ht="27.75" customHeight="1" x14ac:dyDescent="0.2">
      <c r="D36" s="8"/>
      <c r="E36" s="42">
        <v>36</v>
      </c>
      <c r="F36" s="58" t="s">
        <v>77</v>
      </c>
      <c r="G36" s="58"/>
      <c r="H36" s="55"/>
      <c r="I36" s="56"/>
      <c r="J36" s="56"/>
      <c r="K36" s="56"/>
      <c r="L36" s="57"/>
      <c r="M36" s="44">
        <f>SUM(M34:M35)</f>
        <v>0</v>
      </c>
      <c r="N36" s="29"/>
      <c r="O36" s="29"/>
    </row>
  </sheetData>
  <sheetProtection sheet="1" objects="1" scenarios="1" selectLockedCells="1"/>
  <protectedRanges>
    <protectedRange algorithmName="SHA-512" hashValue="Yh4Y8Nui7P1OHVvTCzmkFWZp45GVV5oOBZh6yhUjvQ/zzfRReCzTHzPe/j++yyxRE3xhBVR098lGq1+4N71HTA==" saltValue="WPY1a6sbBrf4klYf7oD/vQ==" spinCount="100000" sqref="E1 H2 M5:M7 K4:K6 J2:M3 H13:M13 E3:E8 E13 G13 F2:F8 F13 F10:F12 G2:G12 E9:E12 J8:K12 I2:I12 H7:H12 O2:O13 N2:N12" name="Cost Table_9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E14:G36 H14:H24 H26:H35 N13 H4:H6 I14:M36 O14:O36 N15:N36" name="Cost Table_9_1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</protectedRanges>
  <mergeCells count="52">
    <mergeCell ref="B10:B13"/>
    <mergeCell ref="C10:C13"/>
    <mergeCell ref="E9:G9"/>
    <mergeCell ref="J9:L9"/>
    <mergeCell ref="J10:L10"/>
    <mergeCell ref="J11:L11"/>
    <mergeCell ref="J12:L12"/>
    <mergeCell ref="H9:I9"/>
    <mergeCell ref="B2:C2"/>
    <mergeCell ref="E3:H3"/>
    <mergeCell ref="F4:G4"/>
    <mergeCell ref="E1:G2"/>
    <mergeCell ref="K4:M4"/>
    <mergeCell ref="F5:G5"/>
    <mergeCell ref="K5:L5"/>
    <mergeCell ref="F19:G19"/>
    <mergeCell ref="F6:G6"/>
    <mergeCell ref="K6:L6"/>
    <mergeCell ref="F7:G7"/>
    <mergeCell ref="K7:L7"/>
    <mergeCell ref="F13:G13"/>
    <mergeCell ref="E14:G14"/>
    <mergeCell ref="F10:G10"/>
    <mergeCell ref="F11:G11"/>
    <mergeCell ref="F12:G12"/>
    <mergeCell ref="H10:I10"/>
    <mergeCell ref="H11:I11"/>
    <mergeCell ref="H12:I12"/>
    <mergeCell ref="F15:G15"/>
    <mergeCell ref="F16:G16"/>
    <mergeCell ref="F17:M17"/>
    <mergeCell ref="F18:G18"/>
    <mergeCell ref="N13:O14"/>
    <mergeCell ref="O27:O28"/>
    <mergeCell ref="O29:O30"/>
    <mergeCell ref="F20:G20"/>
    <mergeCell ref="F21:G21"/>
    <mergeCell ref="F22:G22"/>
    <mergeCell ref="H22:L25"/>
    <mergeCell ref="F23:G23"/>
    <mergeCell ref="F24:G24"/>
    <mergeCell ref="F25:G25"/>
    <mergeCell ref="H34:L36"/>
    <mergeCell ref="F36:G36"/>
    <mergeCell ref="F26:M26"/>
    <mergeCell ref="F27:F28"/>
    <mergeCell ref="N27:N28"/>
    <mergeCell ref="F31:F32"/>
    <mergeCell ref="F33:G33"/>
    <mergeCell ref="F34:F35"/>
    <mergeCell ref="F29:F30"/>
    <mergeCell ref="N29:N30"/>
  </mergeCells>
  <conditionalFormatting sqref="O15 O21 O27:O30 O33">
    <cfRule type="containsText" dxfId="1" priority="1" operator="containsText" text="YES">
      <formula>NOT(ISERROR(SEARCH("YES",O15)))</formula>
    </cfRule>
    <cfRule type="containsText" dxfId="0" priority="2" operator="containsText" text="NO">
      <formula>NOT(ISERROR(SEARCH("NO",O15)))</formula>
    </cfRule>
  </conditionalFormatting>
  <dataValidations count="6">
    <dataValidation type="custom" allowBlank="1" showInputMessage="1" showErrorMessage="1" errorTitle="Incorrect format" error="Format: EP/X000000/1" promptTitle="Outline Reference" prompt="Please enter the EPSRC reference number of your outline application" sqref="C6" xr:uid="{6886AE37-8AA0-46AB-AC8D-E2AE22365E3A}">
      <formula1>AND(LEN(C6)=12,LEFT(C6,3)="EP/",RIGHT(C6,2)="/1")</formula1>
    </dataValidation>
    <dataValidation type="list" allowBlank="1" showInputMessage="1" showErrorMessage="1" sqref="C7" xr:uid="{4EFAAB06-D56C-4EF1-827F-B5F525B695B1}">
      <formula1>"Science and research,Health,Environment and energy,Sustainable agriculture and food,Defence and security,Creative industries,Responsible and trustworthy AI"</formula1>
    </dataValidation>
    <dataValidation type="list" allowBlank="1" showInputMessage="1" showErrorMessage="1" sqref="C8" xr:uid="{DACE1CBD-AC85-4E02-8520-E453AF6F72F2}">
      <formula1>"AI for increasing business productivity,Applications of AI to government policy and public services,Not applicable"</formula1>
    </dataValidation>
    <dataValidation type="decimal" operator="greaterThanOrEqual" allowBlank="1" showInputMessage="1" showErrorMessage="1" sqref="M22:M24 H27:M32 M34:M35 H18:M21 H4:H6" xr:uid="{E19807CF-C38F-48D8-AFD0-FC4E864EA4B2}">
      <formula1>0</formula1>
    </dataValidation>
    <dataValidation type="whole" operator="greaterThanOrEqual" allowBlank="1" showInputMessage="1" showErrorMessage="1" sqref="H15:L15" xr:uid="{288CCDDF-0014-400D-8B92-117696DA8FC6}">
      <formula1>0</formula1>
    </dataValidation>
    <dataValidation type="decimal" allowBlank="1" showInputMessage="1" showErrorMessage="1" sqref="C14:C25" xr:uid="{912F177D-A494-4F8B-A51F-040F702F0F78}">
      <formula1>0</formula1>
      <formula2>1</formula2>
    </dataValidation>
  </dataValidations>
  <pageMargins left="0.7" right="0.7" top="0.75" bottom="0.75" header="0.3" footer="0.3"/>
  <pageSetup paperSize="9" scale="69" orientation="landscape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7649B49170AD4EB84DE7D9C587B5B7" ma:contentTypeVersion="15" ma:contentTypeDescription="Create a new document." ma:contentTypeScope="" ma:versionID="7c496d26bf7bbc9e62aa0927ada58d80">
  <xsd:schema xmlns:xsd="http://www.w3.org/2001/XMLSchema" xmlns:xs="http://www.w3.org/2001/XMLSchema" xmlns:p="http://schemas.microsoft.com/office/2006/metadata/properties" xmlns:ns2="5a6d8476-1d22-447b-bd20-c49b2622c2dc" xmlns:ns3="c8c1db7d-a90f-4489-bfd1-83e018196968" xmlns:ns4="2e24dfb7-a69e-40eb-b94f-44b9ca9c25ed" targetNamespace="http://schemas.microsoft.com/office/2006/metadata/properties" ma:root="true" ma:fieldsID="aa9d1e3d4e143d2be79e50e793ed6a25" ns2:_="" ns3:_="" ns4:_="">
    <xsd:import namespace="5a6d8476-1d22-447b-bd20-c49b2622c2dc"/>
    <xsd:import namespace="c8c1db7d-a90f-4489-bfd1-83e018196968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d8476-1d22-447b-bd20-c49b2622c2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1db7d-a90f-4489-bfd1-83e018196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929003-844d-4966-b53c-2e4277abf80a}" ma:internalName="TaxCatchAll" ma:showField="CatchAllData" ma:web="5a6d8476-1d22-447b-bd20-c49b2622c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1db7d-a90f-4489-bfd1-83e018196968">
      <Terms xmlns="http://schemas.microsoft.com/office/infopath/2007/PartnerControls"/>
    </lcf76f155ced4ddcb4097134ff3c332f>
    <TaxCatchAll xmlns="2e24dfb7-a69e-40eb-b94f-44b9ca9c25ed" xsi:nil="true"/>
    <_dlc_DocId xmlns="5a6d8476-1d22-447b-bd20-c49b2622c2dc">DHEQMMAR3J7Q-2010593365-589</_dlc_DocId>
    <_dlc_DocIdUrl xmlns="5a6d8476-1d22-447b-bd20-c49b2622c2dc">
      <Url>https://ukri.sharepoint.com/sites/og_UKRI-AI-CDTs/_layouts/15/DocIdRedir.aspx?ID=DHEQMMAR3J7Q-2010593365-589</Url>
      <Description>DHEQMMAR3J7Q-2010593365-589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44A682-9B8E-42A7-BEEC-BCC954D64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d8476-1d22-447b-bd20-c49b2622c2dc"/>
    <ds:schemaRef ds:uri="c8c1db7d-a90f-4489-bfd1-83e018196968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D4025-0F42-4C9D-81D1-39461FDEA480}">
  <ds:schemaRefs>
    <ds:schemaRef ds:uri="http://purl.org/dc/terms/"/>
    <ds:schemaRef ds:uri="5a6d8476-1d22-447b-bd20-c49b2622c2dc"/>
    <ds:schemaRef ds:uri="c8c1db7d-a90f-4489-bfd1-83e018196968"/>
    <ds:schemaRef ds:uri="http://schemas.microsoft.com/office/2006/metadata/properties"/>
    <ds:schemaRef ds:uri="2e24dfb7-a69e-40eb-b94f-44b9ca9c25ed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F61089-31F9-4260-AC4B-E5D5072719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083E3C-207B-4D52-83AD-05DE6A32A59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Hurrell - EPSRC UKRI</dc:creator>
  <cp:keywords/>
  <dc:description/>
  <cp:lastModifiedBy>Vivienne Blackstone - EPSRC UKRI</cp:lastModifiedBy>
  <cp:revision/>
  <cp:lastPrinted>2023-05-16T07:53:36Z</cp:lastPrinted>
  <dcterms:created xsi:type="dcterms:W3CDTF">2023-04-19T13:15:14Z</dcterms:created>
  <dcterms:modified xsi:type="dcterms:W3CDTF">2023-05-16T20:14:44Z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0x010100E97649B49170AD4EB84DE7D9C587B5B7</vt:lpwstr>
  </property>
  <property fmtid="{D5CDD505-2E9C-101B-9397-08002B2CF9AE}" pid="3" name="_dlc_DocIdItemGuid">
    <vt:lpwstr>a18eaa55-dc53-4ff7-90ca-a6067025e309</vt:lpwstr>
  </property>
  <property fmtid="{D5CDD505-2E9C-101B-9397-08002B2CF9AE}" pid="4" name="MediaServiceImageTags">
    <vt:lpwstr/>
  </property>
</Properties>
</file>