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hestta/Shared Documents/Horizon Contingencies - 2021/Monobeneficiary - ERC and MSCA/Je-S &amp; Siebel Related Work/MSCA/MSCA Postdoc Fellowships 2021 - Policy Folder/"/>
    </mc:Choice>
  </mc:AlternateContent>
  <xr:revisionPtr revIDLastSave="0" documentId="8_{644159A7-E83C-45B3-B513-FF4E7E0EF75E}" xr6:coauthVersionLast="47" xr6:coauthVersionMax="47" xr10:uidLastSave="{00000000-0000-0000-0000-000000000000}"/>
  <bookViews>
    <workbookView xWindow="780" yWindow="780" windowWidth="20445" windowHeight="19485" activeTab="1" xr2:uid="{3A4D0E8E-30C3-42DD-B01B-016033A55BF8}"/>
  </bookViews>
  <sheets>
    <sheet name="MSCA Euro Postdoc Fellowship" sheetId="5" r:id="rId1"/>
    <sheet name="MSCA Global Postdoc Fellowship" sheetId="3" r:id="rId2"/>
  </sheets>
  <externalReferences>
    <externalReference r:id="rId3"/>
    <externalReference r:id="rId4"/>
  </externalReferences>
  <definedNames>
    <definedName name="action_type" localSheetId="0">#REF!</definedName>
    <definedName name="action_type" localSheetId="1">#REF!</definedName>
    <definedName name="action_type">#REF!</definedName>
    <definedName name="ccc_rate">[1]Sheet5!$A$4:$B$171</definedName>
    <definedName name="concat_lookup">#REF!</definedName>
    <definedName name="COUNTRY" localSheetId="0">[1]Country!$D$3:$E$170</definedName>
    <definedName name="COUNTRY" localSheetId="1">[1]Country!$D$3:$E$170</definedName>
    <definedName name="COUNTRY">[2]Country!$D$3:$E$170</definedName>
    <definedName name="_xlnm.Print_Area" localSheetId="0">'MSCA Euro Postdoc Fellowship'!$A$1:$F$27</definedName>
    <definedName name="_xlnm.Print_Area" localSheetId="1">'MSCA Global Postdoc Fellowship'!$A$1:$I$26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" l="1"/>
  <c r="E13" i="5" s="1"/>
  <c r="D14" i="5"/>
  <c r="E14" i="5" s="1"/>
  <c r="D12" i="5"/>
  <c r="E12" i="5" s="1"/>
  <c r="D17" i="5"/>
  <c r="E17" i="5" s="1"/>
  <c r="D16" i="5"/>
  <c r="E16" i="5" s="1"/>
  <c r="D17" i="3" l="1"/>
  <c r="B18" i="5"/>
  <c r="C18" i="5"/>
  <c r="E16" i="3"/>
  <c r="F16" i="3" s="1"/>
  <c r="E15" i="3"/>
  <c r="F15" i="3" s="1"/>
  <c r="E13" i="3"/>
  <c r="F13" i="3" s="1"/>
  <c r="E12" i="3"/>
  <c r="F12" i="3" s="1"/>
  <c r="E11" i="3"/>
  <c r="F11" i="3" s="1"/>
  <c r="B17" i="3"/>
  <c r="D18" i="5"/>
  <c r="E18" i="5" s="1"/>
  <c r="C17" i="3"/>
  <c r="H11" i="5" l="1"/>
  <c r="H12" i="5" s="1"/>
  <c r="E17" i="3"/>
  <c r="F17" i="3" s="1"/>
  <c r="I10" i="3" s="1"/>
  <c r="I11" i="3" s="1"/>
</calcChain>
</file>

<file path=xl/sharedStrings.xml><?xml version="1.0" encoding="utf-8"?>
<sst xmlns="http://schemas.openxmlformats.org/spreadsheetml/2006/main" count="49" uniqueCount="26">
  <si>
    <t>Conversion Tool</t>
  </si>
  <si>
    <t>Exchange Rate</t>
  </si>
  <si>
    <t xml:space="preserve">Please note that the guarantee will cover 100% of all the applied for EU eligible costs, so the Country Coefficent will be matched with the original proposal. </t>
  </si>
  <si>
    <t>1. Exchange rate calculation from MSCA proposal</t>
  </si>
  <si>
    <t>2. UKRI Fund Headings</t>
  </si>
  <si>
    <t xml:space="preserve">Please enter the relevant figures from your MSCA budget table into the green cells below:  </t>
  </si>
  <si>
    <t xml:space="preserve">Please enter the corresponding figures below when entering your costs onto the Je-S form: </t>
  </si>
  <si>
    <t xml:space="preserve">Fund heading </t>
  </si>
  <si>
    <t>Total Amount for Fellowship</t>
  </si>
  <si>
    <t>Total Amount for Placement (if applicable)</t>
  </si>
  <si>
    <t xml:space="preserve">Total accepted by REA </t>
  </si>
  <si>
    <t>GBP Conversion</t>
  </si>
  <si>
    <t>Je-S Application Fund Heading</t>
  </si>
  <si>
    <t xml:space="preserve">Total Costs </t>
  </si>
  <si>
    <t>Contributions for recruited researchers</t>
  </si>
  <si>
    <t>Other Directly Incurred Costs</t>
  </si>
  <si>
    <t>Living Allowance</t>
  </si>
  <si>
    <t>Total UKRI contribution</t>
  </si>
  <si>
    <t>Mobility Allowance</t>
  </si>
  <si>
    <t>Family Allowance</t>
  </si>
  <si>
    <t>Institutional contributions</t>
  </si>
  <si>
    <t>Research, training and networking costs</t>
  </si>
  <si>
    <t>Management and indirect costs</t>
  </si>
  <si>
    <t>Total Requested contribution</t>
  </si>
  <si>
    <t>Total amount for 
Outgoing Phase</t>
  </si>
  <si>
    <t>Total amount for 
Return Phase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</si>
</sst>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£-809]* #,##0.00_-;\-[$£-809]* #,##0.00_-;_-[$£-809]* &quot;-&quot;??_-;_-@_-"/>
    <numFmt numFmtId="165" formatCode="0.000000"/>
    <numFmt numFmtId="166" formatCode="_-[$€-83C]* #,##0.00_-;\-[$€-83C]* #,##0.00_-;_-[$€-83C]* &quot;-&quot;??_-;_-@_-"/>
    <numFmt numFmtId="167" formatCode="_-[$€-2]\ * #,##0.00_-;\-[$€-2]\ * #,##0.00_-;_-[$€-2]\ * &quot;-&quot;??_-;_-@_-"/>
    <numFmt numFmtId="168" formatCode="[$€-2]\ #,##0.00;\-[$€-2]\ 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/>
    <xf numFmtId="0" fontId="0" fillId="2" borderId="0" xfId="0" applyFill="1"/>
    <xf numFmtId="1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165" fontId="0" fillId="2" borderId="2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6" fillId="2" borderId="6" xfId="0" applyFont="1" applyFill="1" applyBorder="1" applyProtection="1">
      <protection hidden="1"/>
    </xf>
    <xf numFmtId="0" fontId="6" fillId="2" borderId="8" xfId="0" applyFont="1" applyFill="1" applyBorder="1" applyProtection="1">
      <protection hidden="1"/>
    </xf>
    <xf numFmtId="0" fontId="6" fillId="0" borderId="9" xfId="0" applyFont="1" applyBorder="1" applyProtection="1">
      <protection hidden="1"/>
    </xf>
    <xf numFmtId="0" fontId="0" fillId="0" borderId="0" xfId="0" applyAlignment="1">
      <alignment wrapText="1"/>
    </xf>
    <xf numFmtId="0" fontId="6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166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>
      <alignment horizontal="center" vertical="center"/>
    </xf>
    <xf numFmtId="164" fontId="0" fillId="0" borderId="0" xfId="0" applyNumberFormat="1" applyProtection="1">
      <protection hidden="1"/>
    </xf>
    <xf numFmtId="164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0" fillId="2" borderId="13" xfId="0" applyFill="1" applyBorder="1" applyProtection="1">
      <protection hidden="1"/>
    </xf>
    <xf numFmtId="164" fontId="0" fillId="2" borderId="3" xfId="0" applyNumberFormat="1" applyFill="1" applyBorder="1" applyProtection="1">
      <protection hidden="1"/>
    </xf>
    <xf numFmtId="0" fontId="3" fillId="3" borderId="3" xfId="0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2" fillId="3" borderId="11" xfId="0" applyFont="1" applyFill="1" applyBorder="1" applyAlignment="1" applyProtection="1">
      <alignment horizontal="left" vertical="center"/>
      <protection hidden="1"/>
    </xf>
    <xf numFmtId="0" fontId="2" fillId="3" borderId="12" xfId="0" applyFont="1" applyFill="1" applyBorder="1" applyAlignment="1" applyProtection="1">
      <alignment horizontal="left" vertical="center"/>
      <protection hidden="1"/>
    </xf>
    <xf numFmtId="0" fontId="0" fillId="2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164" fontId="8" fillId="5" borderId="7" xfId="1" applyNumberFormat="1" applyFont="1" applyFill="1" applyBorder="1" applyProtection="1">
      <protection hidden="1"/>
    </xf>
    <xf numFmtId="164" fontId="8" fillId="5" borderId="10" xfId="1" applyNumberFormat="1" applyFont="1" applyFill="1" applyBorder="1" applyProtection="1">
      <protection hidden="1"/>
    </xf>
    <xf numFmtId="166" fontId="6" fillId="5" borderId="15" xfId="0" applyNumberFormat="1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164" fontId="9" fillId="3" borderId="3" xfId="0" applyNumberFormat="1" applyFont="1" applyFill="1" applyBorder="1" applyAlignment="1" applyProtection="1">
      <alignment vertical="center"/>
      <protection hidden="1"/>
    </xf>
    <xf numFmtId="168" fontId="0" fillId="0" borderId="16" xfId="0" applyNumberFormat="1" applyBorder="1" applyProtection="1">
      <protection locked="0"/>
    </xf>
    <xf numFmtId="168" fontId="0" fillId="0" borderId="17" xfId="0" applyNumberFormat="1" applyBorder="1" applyProtection="1">
      <protection locked="0"/>
    </xf>
    <xf numFmtId="168" fontId="0" fillId="0" borderId="18" xfId="0" applyNumberFormat="1" applyBorder="1" applyProtection="1">
      <protection locked="0"/>
    </xf>
    <xf numFmtId="168" fontId="0" fillId="0" borderId="19" xfId="0" applyNumberFormat="1" applyBorder="1" applyProtection="1">
      <protection locked="0"/>
    </xf>
    <xf numFmtId="168" fontId="0" fillId="0" borderId="20" xfId="0" applyNumberFormat="1" applyBorder="1" applyProtection="1">
      <protection locked="0"/>
    </xf>
    <xf numFmtId="168" fontId="0" fillId="0" borderId="21" xfId="0" applyNumberFormat="1" applyBorder="1" applyProtection="1">
      <protection locked="0"/>
    </xf>
    <xf numFmtId="168" fontId="0" fillId="0" borderId="22" xfId="0" applyNumberFormat="1" applyBorder="1" applyProtection="1">
      <protection locked="0"/>
    </xf>
    <xf numFmtId="168" fontId="0" fillId="0" borderId="23" xfId="0" applyNumberFormat="1" applyBorder="1" applyProtection="1">
      <protection locked="0"/>
    </xf>
    <xf numFmtId="168" fontId="0" fillId="0" borderId="24" xfId="0" applyNumberFormat="1" applyBorder="1" applyProtection="1">
      <protection locked="0"/>
    </xf>
    <xf numFmtId="168" fontId="3" fillId="3" borderId="3" xfId="0" applyNumberFormat="1" applyFont="1" applyFill="1" applyBorder="1" applyAlignment="1" applyProtection="1">
      <alignment vertical="center"/>
      <protection hidden="1"/>
    </xf>
    <xf numFmtId="168" fontId="8" fillId="5" borderId="7" xfId="1" applyNumberFormat="1" applyFont="1" applyFill="1" applyBorder="1" applyProtection="1">
      <protection hidden="1"/>
    </xf>
    <xf numFmtId="167" fontId="0" fillId="0" borderId="16" xfId="0" applyNumberFormat="1" applyBorder="1" applyProtection="1">
      <protection locked="0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3" borderId="11" xfId="0" applyFont="1" applyFill="1" applyBorder="1" applyAlignment="1" applyProtection="1">
      <alignment horizontal="left" vertical="center"/>
      <protection hidden="1"/>
    </xf>
    <xf numFmtId="0" fontId="2" fillId="3" borderId="12" xfId="0" applyFont="1" applyFill="1" applyBorder="1" applyAlignment="1" applyProtection="1">
      <alignment horizontal="left" vertical="center"/>
      <protection hidden="1"/>
    </xf>
    <xf numFmtId="0" fontId="5" fillId="2" borderId="14" xfId="0" applyFont="1" applyFill="1" applyBorder="1" applyAlignment="1">
      <alignment horizontal="left" wrapText="1"/>
    </xf>
    <xf numFmtId="164" fontId="2" fillId="3" borderId="11" xfId="0" applyNumberFormat="1" applyFont="1" applyFill="1" applyBorder="1" applyAlignment="1" applyProtection="1">
      <alignment horizontal="center"/>
      <protection hidden="1"/>
    </xf>
    <xf numFmtId="164" fontId="2" fillId="3" borderId="12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4" borderId="1" xfId="0" applyFont="1" applyFill="1" applyBorder="1" applyAlignment="1" applyProtection="1">
      <alignment horizontal="left"/>
      <protection hidden="1"/>
    </xf>
    <xf numFmtId="0" fontId="2" fillId="4" borderId="5" xfId="0" applyFont="1" applyFill="1" applyBorder="1" applyAlignment="1" applyProtection="1">
      <alignment horizontal="left"/>
      <protection hidden="1"/>
    </xf>
    <xf numFmtId="0" fontId="2" fillId="4" borderId="2" xfId="0" applyFont="1" applyFill="1" applyBorder="1" applyAlignment="1" applyProtection="1">
      <alignment horizontal="left"/>
      <protection hidden="1"/>
    </xf>
    <xf numFmtId="0" fontId="0" fillId="2" borderId="0" xfId="0" applyFill="1" applyAlignment="1">
      <alignment horizontal="center" vertical="center"/>
    </xf>
    <xf numFmtId="0" fontId="2" fillId="4" borderId="1" xfId="0" applyFont="1" applyFill="1" applyBorder="1" applyAlignment="1" applyProtection="1">
      <protection hidden="1"/>
    </xf>
    <xf numFmtId="0" fontId="2" fillId="4" borderId="5" xfId="0" applyFont="1" applyFill="1" applyBorder="1" applyAlignment="1" applyProtection="1">
      <protection hidden="1"/>
    </xf>
    <xf numFmtId="0" fontId="2" fillId="4" borderId="2" xfId="0" applyFont="1" applyFill="1" applyBorder="1" applyAlignment="1" applyProtection="1">
      <protection hidden="1"/>
    </xf>
  </cellXfs>
  <cellStyles count="2">
    <cellStyle name="Normal" xfId="0" builtinId="0"/>
    <cellStyle name="Per cent" xfId="1" builtinId="5"/>
  </cellStyles>
  <dxfs count="6"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</dxfs>
  <tableStyles count="0" defaultTableStyle="TableStyleMedium2" defaultPivotStyle="PivotStyleLight16"/>
  <colors>
    <mruColors>
      <color rgb="FF9BBB59"/>
      <color rgb="FF6CA8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27</xdr:row>
      <xdr:rowOff>45720</xdr:rowOff>
    </xdr:from>
    <xdr:to>
      <xdr:col>0</xdr:col>
      <xdr:colOff>1845945</xdr:colOff>
      <xdr:row>28</xdr:row>
      <xdr:rowOff>175260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0A2FB7A-E6E6-4762-ACD1-A4253A0EB22A}"/>
            </a:ext>
          </a:extLst>
        </xdr:cNvPr>
        <xdr:cNvSpPr/>
      </xdr:nvSpPr>
      <xdr:spPr bwMode="auto">
        <a:xfrm>
          <a:off x="190500" y="639889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6</xdr:col>
      <xdr:colOff>8731</xdr:colOff>
      <xdr:row>1</xdr:row>
      <xdr:rowOff>95250</xdr:rowOff>
    </xdr:from>
    <xdr:to>
      <xdr:col>7</xdr:col>
      <xdr:colOff>510381</xdr:colOff>
      <xdr:row>5</xdr:row>
      <xdr:rowOff>58738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EDC87-8C27-430F-B0AF-A3C9CD6C56B7}"/>
            </a:ext>
            <a:ext uri="{147F2762-F138-4A5C-976F-8EAC2B608ADB}">
              <a16:predDERef xmlns:a16="http://schemas.microsoft.com/office/drawing/2014/main" pred="{00A2FB7A-E6E6-4762-ACD1-A4253A0EB2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106" y="361950"/>
          <a:ext cx="2635250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26</xdr:row>
      <xdr:rowOff>45720</xdr:rowOff>
    </xdr:from>
    <xdr:to>
      <xdr:col>0</xdr:col>
      <xdr:colOff>1845945</xdr:colOff>
      <xdr:row>27</xdr:row>
      <xdr:rowOff>175260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87BB9F1-2159-4BC7-9070-CEB2F26F443D}"/>
            </a:ext>
          </a:extLst>
        </xdr:cNvPr>
        <xdr:cNvSpPr/>
      </xdr:nvSpPr>
      <xdr:spPr bwMode="auto">
        <a:xfrm>
          <a:off x="190500" y="790384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7</xdr:col>
      <xdr:colOff>103981</xdr:colOff>
      <xdr:row>1</xdr:row>
      <xdr:rowOff>0</xdr:rowOff>
    </xdr:from>
    <xdr:to>
      <xdr:col>8</xdr:col>
      <xdr:colOff>510382</xdr:colOff>
      <xdr:row>4</xdr:row>
      <xdr:rowOff>134938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4968BF-8AAE-4748-8DAE-2B3281DC8A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0731" y="266700"/>
          <a:ext cx="2628900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fline\CRya01\Downloads\UKRI%20ERC%20Starting%20Grants%20Cost%20Conversion%20Tool%20(Updated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UKRI%20Cost%20Conversion%20Tool%20-%20MSCA%20PF%20draft%20v0.1.xlsm?B7847A5E" TargetMode="External"/><Relationship Id="rId1" Type="http://schemas.openxmlformats.org/officeDocument/2006/relationships/externalLinkPath" Target="file:///\\B7847A5E\UKRI%20Cost%20Conversion%20Tool%20-%20MSCA%20PF%20draft%20v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ERC Starting Grants 2021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MSCA_Euro_Fellow_WGA"/>
      <sheetName val="MSCA_Global_Fellowship_WGA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2E41-E0E8-4842-9532-059033B49718}">
  <dimension ref="A1:J27"/>
  <sheetViews>
    <sheetView showGridLines="0" zoomScale="90" zoomScaleNormal="90" workbookViewId="0">
      <selection activeCell="B3" sqref="B3"/>
    </sheetView>
  </sheetViews>
  <sheetFormatPr defaultColWidth="9.140625" defaultRowHeight="15"/>
  <cols>
    <col min="1" max="1" width="58.140625" bestFit="1" customWidth="1"/>
    <col min="2" max="2" width="22.85546875" customWidth="1"/>
    <col min="3" max="3" width="21.85546875" bestFit="1" customWidth="1"/>
    <col min="4" max="5" width="21.85546875" customWidth="1"/>
    <col min="6" max="6" width="22.5703125" customWidth="1"/>
    <col min="7" max="7" width="32" customWidth="1"/>
    <col min="8" max="8" width="20.28515625" customWidth="1"/>
    <col min="19" max="19" width="33.5703125" customWidth="1"/>
    <col min="20" max="20" width="12.85546875" customWidth="1"/>
  </cols>
  <sheetData>
    <row r="1" spans="1:10" ht="21">
      <c r="A1" s="2"/>
      <c r="B1" s="2"/>
      <c r="C1" s="2"/>
      <c r="D1" s="2"/>
      <c r="G1" s="1" t="s">
        <v>0</v>
      </c>
      <c r="H1" s="2"/>
    </row>
    <row r="2" spans="1:10">
      <c r="A2" s="6"/>
      <c r="B2" s="3"/>
      <c r="C2" s="3"/>
      <c r="D2" s="2"/>
      <c r="G2" s="2"/>
      <c r="H2" s="2"/>
    </row>
    <row r="3" spans="1:10" ht="18.75">
      <c r="A3" s="31" t="s">
        <v>1</v>
      </c>
      <c r="B3" s="7">
        <v>1.148787</v>
      </c>
      <c r="C3" s="2"/>
      <c r="D3" s="2"/>
      <c r="G3" s="2"/>
      <c r="H3" s="2"/>
    </row>
    <row r="4" spans="1:10">
      <c r="A4" s="4"/>
      <c r="B4" s="5"/>
      <c r="C4" s="5"/>
      <c r="D4" s="2"/>
      <c r="G4" s="2"/>
      <c r="H4" s="2"/>
    </row>
    <row r="5" spans="1:10" ht="15" customHeight="1">
      <c r="A5" s="56" t="s">
        <v>2</v>
      </c>
      <c r="B5" s="56"/>
      <c r="C5" s="56"/>
      <c r="D5" s="2"/>
      <c r="G5" s="2"/>
      <c r="H5" s="2"/>
    </row>
    <row r="6" spans="1:10">
      <c r="A6" s="56"/>
      <c r="B6" s="56"/>
      <c r="C6" s="56"/>
      <c r="D6" s="2"/>
      <c r="G6" s="2"/>
      <c r="H6" s="2"/>
    </row>
    <row r="7" spans="1:10">
      <c r="A7" s="32"/>
      <c r="B7" s="32"/>
      <c r="C7" s="32"/>
      <c r="D7" s="2"/>
      <c r="G7" s="2"/>
      <c r="H7" s="2"/>
    </row>
    <row r="8" spans="1:10" ht="18.75">
      <c r="A8" s="8" t="s">
        <v>3</v>
      </c>
      <c r="B8" s="24"/>
      <c r="C8" s="24"/>
      <c r="D8" s="2"/>
      <c r="G8" s="8" t="s">
        <v>4</v>
      </c>
      <c r="H8" s="2"/>
    </row>
    <row r="9" spans="1:10" ht="46.5" customHeight="1">
      <c r="A9" s="59" t="s">
        <v>5</v>
      </c>
      <c r="B9" s="60"/>
      <c r="C9" s="60"/>
      <c r="D9" s="5"/>
      <c r="G9" s="63" t="s">
        <v>6</v>
      </c>
      <c r="H9" s="63"/>
    </row>
    <row r="10" spans="1:10" ht="45">
      <c r="A10" s="9" t="s">
        <v>7</v>
      </c>
      <c r="B10" s="37" t="s">
        <v>8</v>
      </c>
      <c r="C10" s="41" t="s">
        <v>9</v>
      </c>
      <c r="D10" s="41" t="s">
        <v>10</v>
      </c>
      <c r="E10" s="42" t="s">
        <v>11</v>
      </c>
      <c r="F10" s="11"/>
      <c r="G10" s="10" t="s">
        <v>12</v>
      </c>
      <c r="H10" s="12" t="s">
        <v>13</v>
      </c>
    </row>
    <row r="11" spans="1:10">
      <c r="A11" s="72" t="s">
        <v>14</v>
      </c>
      <c r="B11" s="73"/>
      <c r="C11" s="73"/>
      <c r="D11" s="73"/>
      <c r="E11" s="74"/>
      <c r="F11" s="14"/>
      <c r="G11" s="28" t="s">
        <v>15</v>
      </c>
      <c r="H11" s="29">
        <f>E18</f>
        <v>0</v>
      </c>
    </row>
    <row r="12" spans="1:10">
      <c r="A12" s="15" t="s">
        <v>16</v>
      </c>
      <c r="B12" s="55"/>
      <c r="C12" s="55"/>
      <c r="D12" s="40">
        <f>B12+C12</f>
        <v>0</v>
      </c>
      <c r="E12" s="38">
        <f>D12/$B$3</f>
        <v>0</v>
      </c>
      <c r="F12" s="14"/>
      <c r="G12" s="61" t="s">
        <v>17</v>
      </c>
      <c r="H12" s="64">
        <f>H11</f>
        <v>0</v>
      </c>
    </row>
    <row r="13" spans="1:10">
      <c r="A13" s="16" t="s">
        <v>18</v>
      </c>
      <c r="B13" s="55"/>
      <c r="C13" s="55"/>
      <c r="D13" s="40">
        <f>B13+C13</f>
        <v>0</v>
      </c>
      <c r="E13" s="38">
        <f t="shared" ref="E13:E14" si="0">D13/$B$3</f>
        <v>0</v>
      </c>
      <c r="F13" s="14"/>
      <c r="G13" s="62"/>
      <c r="H13" s="65"/>
    </row>
    <row r="14" spans="1:10">
      <c r="A14" s="16" t="s">
        <v>19</v>
      </c>
      <c r="B14" s="55"/>
      <c r="C14" s="55"/>
      <c r="D14" s="40">
        <f>B14+C14</f>
        <v>0</v>
      </c>
      <c r="E14" s="38">
        <f t="shared" si="0"/>
        <v>0</v>
      </c>
      <c r="F14" s="14"/>
      <c r="G14" s="66"/>
      <c r="H14" s="26"/>
      <c r="I14" s="27"/>
      <c r="J14" s="13"/>
    </row>
    <row r="15" spans="1:10" ht="15.75" customHeight="1">
      <c r="A15" s="68" t="s">
        <v>20</v>
      </c>
      <c r="B15" s="69"/>
      <c r="C15" s="69"/>
      <c r="D15" s="69"/>
      <c r="E15" s="70"/>
      <c r="F15" s="14"/>
      <c r="G15" s="66"/>
      <c r="H15" s="26"/>
      <c r="I15" s="13"/>
      <c r="J15" s="13"/>
    </row>
    <row r="16" spans="1:10">
      <c r="A16" s="17" t="s">
        <v>21</v>
      </c>
      <c r="B16" s="55"/>
      <c r="C16" s="55"/>
      <c r="D16" s="40">
        <f>B16+C16</f>
        <v>0</v>
      </c>
      <c r="E16" s="39">
        <f>D16/$B$3</f>
        <v>0</v>
      </c>
      <c r="F16" s="14"/>
      <c r="G16" s="66"/>
      <c r="H16" s="26"/>
      <c r="I16" s="13"/>
      <c r="J16" s="13"/>
    </row>
    <row r="17" spans="1:10">
      <c r="A17" s="17" t="s">
        <v>22</v>
      </c>
      <c r="B17" s="55"/>
      <c r="C17" s="55"/>
      <c r="D17" s="40">
        <f>B17+C17</f>
        <v>0</v>
      </c>
      <c r="E17" s="39">
        <f>D17/$B$3</f>
        <v>0</v>
      </c>
      <c r="F17" s="14"/>
      <c r="G17" s="66"/>
      <c r="H17" s="26"/>
      <c r="I17" s="13"/>
      <c r="J17" s="13"/>
    </row>
    <row r="18" spans="1:10" ht="51" customHeight="1">
      <c r="A18" s="30" t="s">
        <v>23</v>
      </c>
      <c r="B18" s="53">
        <f>SUM(B12:B17)</f>
        <v>0</v>
      </c>
      <c r="C18" s="53">
        <f>SUM(C12:C17)</f>
        <v>0</v>
      </c>
      <c r="D18" s="53">
        <f>SUM(D12:D17)</f>
        <v>0</v>
      </c>
      <c r="E18" s="43">
        <f>D18/$B$3</f>
        <v>0</v>
      </c>
      <c r="F18" s="14"/>
      <c r="G18" s="67"/>
      <c r="H18" s="67"/>
      <c r="I18" s="13"/>
      <c r="J18" s="13"/>
    </row>
    <row r="19" spans="1:10" ht="21">
      <c r="A19" s="22"/>
      <c r="B19" s="21"/>
      <c r="C19" s="23"/>
      <c r="D19" s="14"/>
      <c r="E19" s="13"/>
      <c r="F19" s="25"/>
      <c r="G19" s="13"/>
      <c r="H19" s="13"/>
    </row>
    <row r="20" spans="1:10">
      <c r="A20" s="19"/>
      <c r="C20" s="20"/>
      <c r="D20" s="14"/>
      <c r="E20" s="66"/>
      <c r="F20" s="26"/>
      <c r="G20" s="13"/>
      <c r="H20" s="13"/>
    </row>
    <row r="21" spans="1:10">
      <c r="A21" s="19"/>
      <c r="C21" s="20"/>
      <c r="D21" s="14"/>
      <c r="E21" s="66"/>
      <c r="F21" s="27"/>
      <c r="G21" s="13"/>
      <c r="H21" s="13"/>
    </row>
    <row r="22" spans="1:10" ht="15" customHeight="1">
      <c r="D22" s="14"/>
      <c r="E22" s="57"/>
      <c r="F22" s="58"/>
      <c r="G22" s="13"/>
      <c r="H22" s="13"/>
    </row>
    <row r="23" spans="1:10" ht="15" customHeight="1">
      <c r="D23" s="13"/>
      <c r="E23" s="57"/>
      <c r="F23" s="58"/>
      <c r="G23" s="13"/>
      <c r="H23" s="13"/>
    </row>
    <row r="24" spans="1:10" ht="15" customHeight="1">
      <c r="D24" s="13"/>
      <c r="E24" s="57"/>
      <c r="F24" s="58"/>
      <c r="G24" s="13"/>
      <c r="H24" s="13"/>
    </row>
    <row r="25" spans="1:10" ht="15.75" customHeight="1">
      <c r="D25" s="13"/>
      <c r="E25" s="57"/>
      <c r="F25" s="58"/>
      <c r="G25" s="13"/>
      <c r="H25" s="13"/>
    </row>
    <row r="27" spans="1:10">
      <c r="A27" s="18"/>
    </row>
  </sheetData>
  <sheetProtection algorithmName="SHA-512" hashValue="4xVeM3sRhU3bAaQBZ/ap+yBIku46SBNW3K8Qj2WKh46FSUouAT7u5SmwZ8MN6Mu17dfWf9iH+LoYk4ipQBChGg==" saltValue="WjGIbMCc973WuM9ml1Xyjg==" spinCount="100000" sheet="1" objects="1" scenarios="1" selectLockedCells="1"/>
  <mergeCells count="13">
    <mergeCell ref="A5:C6"/>
    <mergeCell ref="E22:E25"/>
    <mergeCell ref="F22:F25"/>
    <mergeCell ref="A9:C9"/>
    <mergeCell ref="G12:G13"/>
    <mergeCell ref="A11:E11"/>
    <mergeCell ref="G9:H9"/>
    <mergeCell ref="H12:H13"/>
    <mergeCell ref="G14:G15"/>
    <mergeCell ref="G16:G17"/>
    <mergeCell ref="G18:H18"/>
    <mergeCell ref="E20:E21"/>
    <mergeCell ref="A15:E15"/>
  </mergeCells>
  <conditionalFormatting sqref="B12:C14">
    <cfRule type="cellIs" dxfId="5" priority="6" operator="equal">
      <formula>0</formula>
    </cfRule>
  </conditionalFormatting>
  <conditionalFormatting sqref="B16">
    <cfRule type="cellIs" dxfId="4" priority="4" operator="equal">
      <formula>0</formula>
    </cfRule>
  </conditionalFormatting>
  <conditionalFormatting sqref="B17">
    <cfRule type="cellIs" dxfId="3" priority="3" operator="equal">
      <formula>0</formula>
    </cfRule>
  </conditionalFormatting>
  <conditionalFormatting sqref="C17">
    <cfRule type="cellIs" dxfId="2" priority="2" operator="equal">
      <formula>0</formula>
    </cfRule>
  </conditionalFormatting>
  <conditionalFormatting sqref="C16">
    <cfRule type="cellIs" dxfId="1" priority="1" operator="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4E12-93D9-4C75-B695-6B47E6B9FA51}">
  <dimension ref="A1:L26"/>
  <sheetViews>
    <sheetView showGridLines="0" tabSelected="1" zoomScale="90" zoomScaleNormal="90" workbookViewId="0">
      <selection activeCell="B3" sqref="B3"/>
    </sheetView>
  </sheetViews>
  <sheetFormatPr defaultColWidth="9.140625" defaultRowHeight="15"/>
  <cols>
    <col min="1" max="1" width="58.140625" bestFit="1" customWidth="1"/>
    <col min="2" max="2" width="22.85546875" customWidth="1"/>
    <col min="3" max="3" width="22.5703125" bestFit="1" customWidth="1"/>
    <col min="4" max="4" width="22.85546875" customWidth="1"/>
    <col min="5" max="5" width="21.85546875" bestFit="1" customWidth="1"/>
    <col min="6" max="6" width="21.85546875" customWidth="1"/>
    <col min="7" max="7" width="17.28515625" customWidth="1"/>
    <col min="8" max="8" width="33.42578125" customWidth="1"/>
    <col min="9" max="9" width="22.5703125" customWidth="1"/>
    <col min="10" max="10" width="19.85546875" bestFit="1" customWidth="1"/>
    <col min="22" max="22" width="33.5703125" customWidth="1"/>
    <col min="23" max="23" width="12.85546875" customWidth="1"/>
  </cols>
  <sheetData>
    <row r="1" spans="1:12" ht="21">
      <c r="A1" s="2"/>
      <c r="B1" s="2"/>
      <c r="C1" s="2"/>
      <c r="D1" s="2"/>
      <c r="E1" s="2"/>
      <c r="F1" s="2"/>
      <c r="G1" s="2"/>
      <c r="H1" s="1" t="s">
        <v>0</v>
      </c>
      <c r="I1" s="2"/>
    </row>
    <row r="2" spans="1:12" ht="15.75" customHeight="1">
      <c r="A2" s="6"/>
      <c r="B2" s="3"/>
      <c r="C2" s="3"/>
      <c r="D2" s="3"/>
      <c r="E2" s="3"/>
      <c r="F2" s="3"/>
      <c r="G2" s="2"/>
      <c r="H2" s="2"/>
      <c r="I2" s="2"/>
    </row>
    <row r="3" spans="1:12" ht="19.5" customHeight="1">
      <c r="A3" s="31" t="s">
        <v>1</v>
      </c>
      <c r="B3" s="7">
        <v>1.148787</v>
      </c>
      <c r="C3" s="5"/>
      <c r="D3" s="5"/>
      <c r="E3" s="2"/>
      <c r="F3" s="2"/>
      <c r="G3" s="2"/>
      <c r="H3" s="2"/>
      <c r="I3" s="2"/>
    </row>
    <row r="4" spans="1:12">
      <c r="A4" s="4"/>
      <c r="B4" s="5"/>
      <c r="C4" s="5"/>
      <c r="D4" s="5"/>
      <c r="E4" s="5"/>
      <c r="F4" s="5"/>
      <c r="G4" s="2"/>
      <c r="H4" s="2"/>
      <c r="I4" s="2"/>
    </row>
    <row r="5" spans="1:12">
      <c r="A5" s="71" t="s">
        <v>2</v>
      </c>
      <c r="B5" s="71"/>
      <c r="C5" s="71"/>
      <c r="D5" s="71"/>
      <c r="E5" s="71"/>
      <c r="F5" s="36"/>
      <c r="G5" s="2"/>
      <c r="H5" s="2"/>
      <c r="I5" s="2"/>
    </row>
    <row r="6" spans="1:12" ht="15.75" customHeight="1">
      <c r="A6" s="5"/>
      <c r="B6" s="5"/>
      <c r="C6" s="5"/>
      <c r="D6" s="5"/>
      <c r="E6" s="5"/>
      <c r="F6" s="5"/>
      <c r="G6" s="2"/>
      <c r="H6" s="2"/>
      <c r="I6" s="2"/>
    </row>
    <row r="7" spans="1:12" ht="19.5" customHeight="1">
      <c r="A7" s="8" t="s">
        <v>3</v>
      </c>
      <c r="B7" s="24"/>
      <c r="C7" s="24"/>
      <c r="D7" s="24"/>
      <c r="E7" s="24"/>
      <c r="F7" s="24"/>
      <c r="G7" s="2"/>
      <c r="H7" s="8" t="s">
        <v>4</v>
      </c>
      <c r="I7" s="2"/>
    </row>
    <row r="8" spans="1:12" ht="46.5" customHeight="1">
      <c r="A8" s="59" t="s">
        <v>5</v>
      </c>
      <c r="B8" s="60"/>
      <c r="C8" s="60"/>
      <c r="D8" s="60"/>
      <c r="E8" s="60"/>
      <c r="F8" s="33"/>
      <c r="G8" s="5"/>
      <c r="H8" s="63" t="s">
        <v>6</v>
      </c>
      <c r="I8" s="63"/>
    </row>
    <row r="9" spans="1:12" ht="30.75" customHeight="1">
      <c r="A9" s="9" t="s">
        <v>7</v>
      </c>
      <c r="B9" s="37" t="s">
        <v>24</v>
      </c>
      <c r="C9" s="37" t="s">
        <v>25</v>
      </c>
      <c r="D9" s="41" t="s">
        <v>9</v>
      </c>
      <c r="E9" s="41" t="s">
        <v>10</v>
      </c>
      <c r="F9" s="42" t="s">
        <v>11</v>
      </c>
      <c r="H9" s="10" t="s">
        <v>12</v>
      </c>
      <c r="I9" s="12" t="s">
        <v>13</v>
      </c>
      <c r="K9" s="13"/>
      <c r="L9" s="13"/>
    </row>
    <row r="10" spans="1:12" ht="15.75" customHeight="1">
      <c r="A10" s="72" t="s">
        <v>14</v>
      </c>
      <c r="B10" s="73"/>
      <c r="C10" s="73"/>
      <c r="D10" s="73"/>
      <c r="E10" s="73"/>
      <c r="F10" s="74"/>
      <c r="H10" s="28" t="s">
        <v>15</v>
      </c>
      <c r="I10" s="29">
        <f>F17</f>
        <v>0</v>
      </c>
      <c r="K10" s="13"/>
      <c r="L10" s="13"/>
    </row>
    <row r="11" spans="1:12">
      <c r="A11" s="15" t="s">
        <v>16</v>
      </c>
      <c r="B11" s="44"/>
      <c r="C11" s="45"/>
      <c r="D11" s="46"/>
      <c r="E11" s="54">
        <f>B11+C11+D11</f>
        <v>0</v>
      </c>
      <c r="F11" s="38">
        <f>E11/$B$3</f>
        <v>0</v>
      </c>
      <c r="H11" s="34" t="s">
        <v>17</v>
      </c>
      <c r="I11" s="64">
        <f>I10</f>
        <v>0</v>
      </c>
      <c r="K11" s="13"/>
      <c r="L11" s="13"/>
    </row>
    <row r="12" spans="1:12" ht="15.75" customHeight="1">
      <c r="A12" s="16" t="s">
        <v>18</v>
      </c>
      <c r="B12" s="47"/>
      <c r="C12" s="48"/>
      <c r="D12" s="49"/>
      <c r="E12" s="54">
        <f>B12+C12+D12</f>
        <v>0</v>
      </c>
      <c r="F12" s="38">
        <f t="shared" ref="F12:F13" si="0">E12/$B$3</f>
        <v>0</v>
      </c>
      <c r="H12" s="35"/>
      <c r="I12" s="65"/>
      <c r="K12" s="13"/>
      <c r="L12" s="13"/>
    </row>
    <row r="13" spans="1:12">
      <c r="A13" s="16" t="s">
        <v>19</v>
      </c>
      <c r="B13" s="50"/>
      <c r="C13" s="51"/>
      <c r="D13" s="52"/>
      <c r="E13" s="54">
        <f>B13+C13+D13</f>
        <v>0</v>
      </c>
      <c r="F13" s="38">
        <f t="shared" si="0"/>
        <v>0</v>
      </c>
      <c r="H13" s="14"/>
      <c r="I13" s="66"/>
      <c r="J13" s="26"/>
      <c r="K13" s="27"/>
      <c r="L13" s="13"/>
    </row>
    <row r="14" spans="1:12" ht="15.75" customHeight="1">
      <c r="A14" s="68" t="s">
        <v>20</v>
      </c>
      <c r="B14" s="69"/>
      <c r="C14" s="69"/>
      <c r="D14" s="69"/>
      <c r="E14" s="69"/>
      <c r="F14" s="70"/>
      <c r="H14" s="14"/>
      <c r="I14" s="66"/>
      <c r="J14" s="26"/>
      <c r="K14" s="13"/>
      <c r="L14" s="13"/>
    </row>
    <row r="15" spans="1:12">
      <c r="A15" s="17" t="s">
        <v>21</v>
      </c>
      <c r="B15" s="44"/>
      <c r="C15" s="45"/>
      <c r="D15" s="46"/>
      <c r="E15" s="54">
        <f>B15+C15+D15</f>
        <v>0</v>
      </c>
      <c r="F15" s="39">
        <f>E15/$B$3</f>
        <v>0</v>
      </c>
      <c r="H15" s="14"/>
      <c r="I15" s="66"/>
      <c r="J15" s="26"/>
      <c r="K15" s="13"/>
      <c r="L15" s="13"/>
    </row>
    <row r="16" spans="1:12">
      <c r="A16" s="17" t="s">
        <v>22</v>
      </c>
      <c r="B16" s="50"/>
      <c r="C16" s="51"/>
      <c r="D16" s="52"/>
      <c r="E16" s="54">
        <f>B16+C16+D16</f>
        <v>0</v>
      </c>
      <c r="F16" s="39">
        <f>E16/$B$3</f>
        <v>0</v>
      </c>
      <c r="H16" s="14"/>
      <c r="I16" s="66"/>
      <c r="J16" s="26"/>
      <c r="K16" s="13"/>
      <c r="L16" s="13"/>
    </row>
    <row r="17" spans="1:12" ht="51" customHeight="1" thickBot="1">
      <c r="A17" s="30" t="s">
        <v>23</v>
      </c>
      <c r="B17" s="53">
        <f>SUM(B11:B16)</f>
        <v>0</v>
      </c>
      <c r="C17" s="53">
        <f>SUM(C11:C16)</f>
        <v>0</v>
      </c>
      <c r="D17" s="53">
        <f>SUM(D11:D16)</f>
        <v>0</v>
      </c>
      <c r="E17" s="53">
        <f>SUM(E11:E16)</f>
        <v>0</v>
      </c>
      <c r="F17" s="43">
        <f>E17/$B$3</f>
        <v>0</v>
      </c>
      <c r="H17" s="14"/>
      <c r="I17" s="67"/>
      <c r="J17" s="67"/>
      <c r="K17" s="13"/>
      <c r="L17" s="13"/>
    </row>
    <row r="18" spans="1:12" ht="21">
      <c r="A18" s="22"/>
      <c r="B18" s="21"/>
      <c r="C18" s="21"/>
      <c r="D18" s="21"/>
      <c r="E18" s="23"/>
      <c r="F18" s="23"/>
      <c r="G18" s="14"/>
      <c r="H18" s="13"/>
      <c r="I18" s="25"/>
      <c r="J18" s="13"/>
      <c r="K18" s="13"/>
    </row>
    <row r="19" spans="1:12">
      <c r="A19" s="19"/>
      <c r="E19" s="20"/>
      <c r="F19" s="20"/>
      <c r="G19" s="14"/>
      <c r="H19" s="66"/>
      <c r="I19" s="26"/>
      <c r="J19" s="13"/>
      <c r="K19" s="13"/>
    </row>
    <row r="20" spans="1:12">
      <c r="A20" s="19"/>
      <c r="E20" s="20"/>
      <c r="F20" s="20"/>
      <c r="G20" s="14"/>
      <c r="H20" s="66"/>
      <c r="I20" s="27"/>
      <c r="J20" s="13"/>
      <c r="K20" s="13"/>
    </row>
    <row r="21" spans="1:12" ht="15" customHeight="1">
      <c r="G21" s="14"/>
      <c r="H21" s="57"/>
      <c r="I21" s="58"/>
      <c r="J21" s="13"/>
      <c r="K21" s="13"/>
    </row>
    <row r="22" spans="1:12" ht="15" customHeight="1">
      <c r="G22" s="13"/>
      <c r="H22" s="57"/>
      <c r="I22" s="58"/>
      <c r="J22" s="13"/>
      <c r="K22" s="13"/>
    </row>
    <row r="23" spans="1:12" ht="15" customHeight="1">
      <c r="G23" s="13"/>
      <c r="H23" s="57"/>
      <c r="I23" s="58"/>
      <c r="J23" s="13"/>
      <c r="K23" s="13"/>
    </row>
    <row r="24" spans="1:12" ht="15.75" customHeight="1">
      <c r="G24" s="13"/>
      <c r="H24" s="57"/>
      <c r="I24" s="58"/>
      <c r="J24" s="13"/>
      <c r="K24" s="13"/>
    </row>
    <row r="26" spans="1:12">
      <c r="A26" s="18"/>
    </row>
  </sheetData>
  <sheetProtection algorithmName="SHA-512" hashValue="K00G2c8KUnu2cDtDVLR2uSakqdMJviLVnTa7OWzUzO27TCPbYS+rnqVHdHk2lwehurk1WAWB0Rn3PgMTOMLf3A==" saltValue="geHRiCDP6bd7gzYcj21AuA==" spinCount="100000" sheet="1" objects="1" scenarios="1" selectLockedCells="1"/>
  <mergeCells count="12">
    <mergeCell ref="I11:I12"/>
    <mergeCell ref="A5:E5"/>
    <mergeCell ref="H19:H20"/>
    <mergeCell ref="H21:H24"/>
    <mergeCell ref="I21:I24"/>
    <mergeCell ref="A8:E8"/>
    <mergeCell ref="H8:I8"/>
    <mergeCell ref="I15:I16"/>
    <mergeCell ref="I17:J17"/>
    <mergeCell ref="I13:I14"/>
    <mergeCell ref="A14:F14"/>
    <mergeCell ref="A10:F10"/>
  </mergeCells>
  <conditionalFormatting sqref="B11:D13 B15:D16">
    <cfRule type="cellIs" dxfId="0" priority="1" operator="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7" ma:contentTypeDescription="Create a new document." ma:contentTypeScope="" ma:versionID="3e74557a5f06bb36a465ff2075133f86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bd6c3fa3916088af10c0ba40515accad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BC227D-066A-435A-9E33-2BFEF865AFFD}"/>
</file>

<file path=customXml/itemProps2.xml><?xml version="1.0" encoding="utf-8"?>
<ds:datastoreItem xmlns:ds="http://schemas.openxmlformats.org/officeDocument/2006/customXml" ds:itemID="{918D0D5F-DCC4-456E-8C53-44A5CA768497}"/>
</file>

<file path=customXml/itemProps3.xml><?xml version="1.0" encoding="utf-8"?>
<ds:datastoreItem xmlns:ds="http://schemas.openxmlformats.org/officeDocument/2006/customXml" ds:itemID="{DFB1C7FB-9260-43A1-81B4-3CA2DFF0A6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/>
  <cp:revision/>
  <dcterms:created xsi:type="dcterms:W3CDTF">2022-05-10T09:21:23Z</dcterms:created>
  <dcterms:modified xsi:type="dcterms:W3CDTF">2023-12-11T17:43:46Z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</Properties>
</file>