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kri-my.sharepoint.com/personal/sarah_wingrove_ukri_org/Documents/web team/"/>
    </mc:Choice>
  </mc:AlternateContent>
  <xr:revisionPtr revIDLastSave="0" documentId="8_{FF055B64-A174-469A-904D-3DF1D16A7F31}" xr6:coauthVersionLast="47" xr6:coauthVersionMax="47" xr10:uidLastSave="{00000000-0000-0000-0000-000000000000}"/>
  <bookViews>
    <workbookView xWindow="4610" yWindow="200" windowWidth="22760" windowHeight="12860" tabRatio="671" xr2:uid="{CAC8DDF6-E4EF-4681-B1A0-6E3C0B5DF7D7}"/>
  </bookViews>
  <sheets>
    <sheet name="Contents" sheetId="37" r:id="rId1"/>
    <sheet name="1" sheetId="1" r:id="rId2"/>
    <sheet name="2" sheetId="2" r:id="rId3"/>
    <sheet name="2.1" sheetId="18" r:id="rId4"/>
    <sheet name="2.2" sheetId="39" r:id="rId5"/>
    <sheet name="3" sheetId="12" r:id="rId6"/>
    <sheet name="4" sheetId="9" r:id="rId7"/>
    <sheet name="5" sheetId="7" r:id="rId8"/>
    <sheet name="6" sheetId="25" r:id="rId9"/>
    <sheet name="7" sheetId="26" r:id="rId10"/>
    <sheet name="8" sheetId="27" r:id="rId11"/>
    <sheet name="9" sheetId="28" r:id="rId12"/>
    <sheet name="10" sheetId="29" r:id="rId13"/>
    <sheet name="11" sheetId="30" r:id="rId14"/>
    <sheet name="12" sheetId="31" r:id="rId15"/>
    <sheet name="13" sheetId="32" r:id="rId16"/>
    <sheet name="14" sheetId="33" r:id="rId17"/>
    <sheet name="15" sheetId="24" r:id="rId18"/>
    <sheet name="16" sheetId="35" r:id="rId19"/>
    <sheet name="17" sheetId="34"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24" l="1"/>
  <c r="M7" i="24"/>
  <c r="M8" i="24"/>
  <c r="M9" i="24"/>
  <c r="M10" i="24"/>
  <c r="M6" i="24"/>
  <c r="C32" i="9" l="1"/>
  <c r="C34" i="9" s="1"/>
  <c r="D32" i="9"/>
  <c r="D34" i="9" s="1"/>
  <c r="E32" i="9"/>
  <c r="E34" i="9" s="1"/>
  <c r="F32" i="9"/>
  <c r="F34" i="9" s="1"/>
  <c r="G32" i="9"/>
  <c r="G34" i="9" s="1"/>
  <c r="H32" i="9"/>
  <c r="H34" i="9" s="1"/>
  <c r="I32" i="9"/>
  <c r="I34" i="9" s="1"/>
  <c r="J32" i="9"/>
  <c r="K32" i="9"/>
  <c r="B32" i="9"/>
  <c r="B34" i="9" s="1"/>
  <c r="L11" i="29"/>
  <c r="L10" i="29" s="1"/>
  <c r="K11" i="29"/>
  <c r="K10" i="29" s="1"/>
  <c r="J11" i="29"/>
  <c r="I11" i="29"/>
  <c r="I10" i="29" s="1"/>
  <c r="H11" i="29"/>
  <c r="H10" i="29" s="1"/>
  <c r="G11" i="29"/>
  <c r="G10" i="29" s="1"/>
  <c r="F11" i="29"/>
  <c r="F10" i="29" s="1"/>
  <c r="E11" i="29"/>
  <c r="C11" i="29"/>
  <c r="C10" i="29" s="1"/>
  <c r="B11" i="29"/>
  <c r="B13" i="26"/>
  <c r="C7" i="32"/>
  <c r="C6" i="32" s="1"/>
  <c r="E7" i="32"/>
  <c r="E6" i="32" s="1"/>
  <c r="F7" i="32"/>
  <c r="F6" i="32" s="1"/>
  <c r="G7" i="32"/>
  <c r="G6" i="32" s="1"/>
  <c r="H7" i="32"/>
  <c r="H6" i="32" s="1"/>
  <c r="I7" i="32"/>
  <c r="I6" i="32" s="1"/>
  <c r="J7" i="32"/>
  <c r="J6" i="32" s="1"/>
  <c r="K7" i="32"/>
  <c r="K6" i="32" s="1"/>
  <c r="L7" i="32"/>
  <c r="L6" i="32" s="1"/>
  <c r="B7" i="32"/>
  <c r="B6" i="32" s="1"/>
  <c r="C7" i="31"/>
  <c r="C6" i="31" s="1"/>
  <c r="E7" i="31"/>
  <c r="E6" i="31" s="1"/>
  <c r="F7" i="31"/>
  <c r="F6" i="31" s="1"/>
  <c r="G7" i="31"/>
  <c r="H7" i="31"/>
  <c r="H6" i="31" s="1"/>
  <c r="I7" i="31"/>
  <c r="I6" i="31" s="1"/>
  <c r="J7" i="31"/>
  <c r="J6" i="31" s="1"/>
  <c r="K7" i="31"/>
  <c r="K6" i="31" s="1"/>
  <c r="L7" i="31"/>
  <c r="L6" i="31" s="1"/>
  <c r="B7" i="31"/>
  <c r="B6" i="31" s="1"/>
  <c r="C12" i="30"/>
  <c r="C11" i="30" s="1"/>
  <c r="D12" i="30"/>
  <c r="D11" i="30" s="1"/>
  <c r="E12" i="30"/>
  <c r="E11" i="30" s="1"/>
  <c r="F12" i="30"/>
  <c r="F11" i="30" s="1"/>
  <c r="G12" i="30"/>
  <c r="G11" i="30" s="1"/>
  <c r="H12" i="30"/>
  <c r="H11" i="30" s="1"/>
  <c r="I12" i="30"/>
  <c r="I11" i="30" s="1"/>
  <c r="J12" i="30"/>
  <c r="J11" i="30" s="1"/>
  <c r="K12" i="30"/>
  <c r="K11" i="30" s="1"/>
  <c r="B12" i="30"/>
  <c r="B11" i="30" s="1"/>
  <c r="E10" i="29"/>
  <c r="J10" i="29"/>
  <c r="G6" i="28"/>
  <c r="C7" i="28"/>
  <c r="C6" i="28" s="1"/>
  <c r="D7" i="28"/>
  <c r="D6" i="28" s="1"/>
  <c r="E7" i="28"/>
  <c r="E6" i="28" s="1"/>
  <c r="F7" i="28"/>
  <c r="F6" i="28" s="1"/>
  <c r="G7" i="28"/>
  <c r="H7" i="28"/>
  <c r="H6" i="28" s="1"/>
  <c r="I7" i="28"/>
  <c r="I6" i="28" s="1"/>
  <c r="J7" i="28"/>
  <c r="J6" i="28" s="1"/>
  <c r="K7" i="28"/>
  <c r="K6" i="28" s="1"/>
  <c r="B7" i="28"/>
  <c r="B6" i="28" s="1"/>
  <c r="C13" i="26"/>
  <c r="C12" i="26" s="1"/>
  <c r="D13" i="26"/>
  <c r="D12" i="26" s="1"/>
  <c r="E13" i="26"/>
  <c r="E12" i="26" s="1"/>
  <c r="F13" i="26"/>
  <c r="F12" i="26" s="1"/>
  <c r="G13" i="26"/>
  <c r="G12" i="26" s="1"/>
  <c r="H13" i="26"/>
  <c r="H12" i="26" s="1"/>
  <c r="I13" i="26"/>
  <c r="I12" i="26" s="1"/>
  <c r="J13" i="26"/>
  <c r="J12" i="26" s="1"/>
  <c r="K13" i="26"/>
  <c r="K12" i="26" s="1"/>
  <c r="B12" i="26"/>
  <c r="C60" i="9"/>
  <c r="D60" i="9"/>
  <c r="E60" i="9"/>
  <c r="F60" i="9"/>
  <c r="G60" i="9"/>
  <c r="H60" i="9"/>
  <c r="I60" i="9"/>
  <c r="J60" i="9"/>
  <c r="K60" i="9"/>
  <c r="B60" i="9"/>
  <c r="K34" i="9" l="1"/>
  <c r="J34" i="9"/>
  <c r="G6" i="31"/>
  <c r="B10" i="29"/>
</calcChain>
</file>

<file path=xl/sharedStrings.xml><?xml version="1.0" encoding="utf-8"?>
<sst xmlns="http://schemas.openxmlformats.org/spreadsheetml/2006/main" count="17755" uniqueCount="1684">
  <si>
    <t>#</t>
  </si>
  <si>
    <t>Table title</t>
  </si>
  <si>
    <t>Definitions</t>
  </si>
  <si>
    <t>Notes</t>
  </si>
  <si>
    <t>Number and value of applications by application category, financial years 2015-16 to 2024-25</t>
  </si>
  <si>
    <t xml:space="preserve">Applications are defined using the date the application was received. 
The number of organisations includes lead organisations.
The total applied for is a sum of the amount requested by the applicants at the point of application, rounded to the nearest million pounds.
The median applied for is the middle value when all applied for values are arranged in ascending order excluding NAs. 
Research and innovation category includes: BEIS-Funded Programmes,  Business Connect, Capital grant, Centres, Collaborative R&amp;D Demonstrator, Department for Science, Innovation &amp; Technology , Direct Award , EU-Funded , European Enterprise Network ,  Feasibility Studies, Grant for R&amp;D, Innovation Loans, Investment Accelerator, Knowledge Transfer Network, Knowledge Transfer Partnership, Launchpad, Legacy Department of Trade &amp; Industry, Memorandum of Agreement, Missions, Off System, P&amp;Cs, Research and Innovation, Research and Innovation Grant, Research Grant, Responsive Strategy and Planning, Seedcorn funding, Small Business Research Initiative, SME Support, Study, Unit, CR&amp;D Bilateral, Procurement, GRD Proof of Market, GRD Proof of Concept, GRD Development of Prototype, Vouchers, including unknown and blank. </t>
  </si>
  <si>
    <t>[b] there is a break in the time series. Overall numbers of applications from Innovate UK are only available from 2017-18 onwards.
Figures for 2021-22 and 2022-23 are higher than other years as there are applications from Innovate UK with amount applied for values over £1bn.</t>
  </si>
  <si>
    <t>Number and value of funding decisions by application category, financial years 2015-16 to 2024-25</t>
  </si>
  <si>
    <t>Applications are defined using the date the application was received. 
The number of organisations includes lead organisations.
The total applied for is a sum of the amount requested by the applicants at the point of application, rounded to the nearest million pounds.
The median applied for is the middle value when all applied for values are arranged in ascending order excluding NA's.</t>
  </si>
  <si>
    <t>Figures for 2021-22 and 2022-23 are higher than other years as there are applications from Innovate UK with amount applied for values over £1bn.</t>
  </si>
  <si>
    <t>Number and value of funding decisions by decision owner, financial years 2015-16 to 2024-25</t>
  </si>
  <si>
    <t>Table 2 broken down by decision owner</t>
  </si>
  <si>
    <t>[z] Not applicable. 
Wave 1a funding, in the form of UKRI underpinning investments, was provided by BEIS to Councils from 2016 to fund fast-start projects related to the Industrial Strategy ahead of the development of specific ISCF challenges and ahead of the establishment of UK Research and Innovation.</t>
  </si>
  <si>
    <t>Funding decisions by decision owner and lead organisation, financial years 2015-16 to 2024-25</t>
  </si>
  <si>
    <t>Funding decisions in table 2 broken down by application category, decision owner and lead organisation</t>
  </si>
  <si>
    <t>Excludes Innovate and ISCF private organisations.</t>
  </si>
  <si>
    <t>Number and value of funding decisions by region, financial years 2015-16 to 2024-25</t>
  </si>
  <si>
    <t>The regions are presented according to the Office for National Statistics geocode standard of ITL1. 
England is not an ITL1 region and is added for completeness. 
The allocation of award to an ITL1 is based on the postcode of the lead organisation. This may not be where the research takes place.</t>
  </si>
  <si>
    <t>Based on the Office for National Statistics’ geocode standard of International Territorial Levels https://www.ons.gov.uk/methodology/geography/ukgeographies/eurostat.</t>
  </si>
  <si>
    <t>Number and contribution of project partners on awards, financial years 2015-16 to 2024-25</t>
  </si>
  <si>
    <t>Project partners are organisations that, at application, were planned to provide specific contributions (either direct or indirect) to the research project.
Project partner sectors are categorised as:
Academic / University / Learned Society: Academic Institution, Independent Research Org, Knowledge base, Research and Technology Organisation (RTO), Research and technology organisation (RTO), Research, Research Council / Research Council Institute, Education.
Charity / Non-profit: Charitable Organisation, Professional Institution, Non-profit.
Private: Business, Industrial / Commercial, Industrial/Provident, Guarantee, Limited Liability Partnership, Limited Partnership, Private Limited, Trade Associations and RTOs, Private.
Public (including NHS trusts): Civic Organisations, Government Department, Hospital / NHS trust, Local and Regional Government, Public Research Organisation, Facility, Professional Institution, Public AIM, Public, Not Quoted, Public, Quoted, Royal charter). 
Other (including unknown): Null, Unknown, Other.
The number of awards is a count of the awards granted during the financial year that, at application, stated there would be financial contributions from project partners.
The number of partnerships is a distinct count of specific project partners being associated with specific awards. Each project partner may contribute to more than one award and each award may have more than one contributing partner. 
The number of organisations is a count of the project partner organisations that were planned to contribute financially to awards granted during the financial year.
The total contribution is a sum of the financial contribution (in cash or in kind) planned to be made by project partners within each sector to awards granted during the financial year, rounded to the nearest million pounds.</t>
  </si>
  <si>
    <t>HEP, Higher Education Provider as defined by HESA (Higher Education Statistics Agency) see: https://www.hesa.ac.uk/support/providers.
Given that UKRI does not have a unique identifier for organisations, some deduplication has been implemented (e.g., standardising University names and reconciling LTD within private company names.)</t>
  </si>
  <si>
    <t>Number of active awards, people and organisations, financial years 2015-16 to 2024-25</t>
  </si>
  <si>
    <t>Active awards are defined using the start and end date of funded awards.
Individuals counted in this table are: Principal Investigators, Co-Investigators, Researcher Co-Investigator, Fellows (Research and Innovation awards and Fellowships), and Students (Studentships) from Je-S. The TFS roles that are counted include:  Project Lead (PL), Project Co-lead UK (PcL), Project co-lead (international) (PcL (I)), Researcher co-lead, Fellow (Research and Innovation awards and Fellowships) and Doctoral student (Studentship). 
The count of organisations includes lead organisations only.</t>
  </si>
  <si>
    <t>HEP, Higher Education Provider as defined by HESA (Higher Education Statistics Agency) see: https://www.hesa.ac.uk/support/providers.</t>
  </si>
  <si>
    <t>Number of awards starting and outputs, awards started, financial years 2015-16 to 2024-25</t>
  </si>
  <si>
    <t xml:space="preserve">Awards started is defined by the award start date financial year. 
A count of the number of awards that have submitted a Project Completion Form return.
Number of participants completing a Project Completion Form, there can be more than 1 participant completing a PCF for an award.
 </t>
  </si>
  <si>
    <t xml:space="preserve">Awards from Innovate are ones which we have received a Project Completion Form all other awards are sent for output collection. </t>
  </si>
  <si>
    <t>Number collaborations and types of collaborators, awards started, financial years 2015-16 to 2024-25</t>
  </si>
  <si>
    <t>This table excludes awards from Innovate UK. 
Number of collaborations: A collaboration is a group of collaborators. Each collaboration is assigned a unique ID. A distinct count of this ID is used calculate the number of collaborations. 
Number of collaborators: A collaborator is an organisation involved in a collaboration. Each collaborator is assigned a unique ID. A distinct count of this ID is used to calculate the number of collaborators. 
The Number of Collaborators is broken down by the organisation sector see Table 4. 
Definition of Collaboration, an interaction or set of interactions focused on a distinct project.
Definition of Collaborator, all the participating institutions involved in collaborations.</t>
  </si>
  <si>
    <t xml:space="preserve">Total count of collaborations will be lower than the count of collaborators, as one collaboration can involve many collaborators.
</t>
  </si>
  <si>
    <t>Number UK and international collaborators, awards started, financial years 2015-16 to 2024-25</t>
  </si>
  <si>
    <t>This table excludes awards from Innovate UK. 
The number of awards and collaborators is broken down by the country that the collaborator is based in. Any collaborators with an unknown country are excluded. 
First the country is determined as UK or International. If the country is not “United Kingdom” then it is marked as international, else it is marked as UK.
For each award, the number of UK and International collaborators is counted, and each award is assigned:
to UK only if number of UK collaborators is greater than zero and the number of international collaborators is zero;
International only if number of UK collaborators is zero and the number of international collaborators is greater than zero; or,
Both if number of UK and international collaborators are both greater than zero.</t>
  </si>
  <si>
    <t>Data only includes collaborators where the location of the collaborator is known.</t>
  </si>
  <si>
    <t>Number of engagement activities, awards started, financial years 2015-16 to 2024-25</t>
  </si>
  <si>
    <t xml:space="preserve">This table excludes awards from Innovate UK. 
Instances of Engagement Activities: Each engagement activity is assigned a unique ID. A distinct count of this unique ID is used to calculate the instances of engagement activities. </t>
  </si>
  <si>
    <t>Number of knowledge outputs, awards started, financial years 2015-16 to 2024-25</t>
  </si>
  <si>
    <t xml:space="preserve">Number of publications: Each publication is assigned a unique ID. A distinct count of this ID is used to calculate the number of publications.
Types of publications: The number of publications is broken down by the publication type: Book; Book Chapter; Journal article; and Other Publication (includes monographs, consultancy reports, policy briefings, technical reports, preprints and theses).
</t>
  </si>
  <si>
    <t>Instances of publications are not a count of unique publications. Duplicate publications may occur where different researchers have entered similar information independently of one another. 
Publications may also occur from more than one award. Efforts have been made to remove some duplications using Digital Object Identifier (DOI), but not all publications have a DOI.</t>
  </si>
  <si>
    <t>Number of other types of knowledge outputs, awards started, financial years 2015-16 to 2024-25</t>
  </si>
  <si>
    <t>This table excludes awards from Innovate UK.
Types of Other Knowledge Generation: The instances of other knowledge are broken down by: Artistic and Creative; Medical Products, Interventions and Clinical Trials; Research Models and Databases; Research Tools and Methods; Software and Technical Products.</t>
  </si>
  <si>
    <t>Number of awards that have obtained further funding, awards started, financial years 2015-16 to 2024-25</t>
  </si>
  <si>
    <t xml:space="preserve">Instances of Further funding: Each instance of further funding is assigned a unique ID. A distinct count of this ID is used to calculate the instances of further funding. </t>
  </si>
  <si>
    <t>Number of instance of Intellectual Property (IP), awards started, financial years 2015-16 to 2024-25</t>
  </si>
  <si>
    <t>Instances of IP: Each instance of IP is assigned a unique ID. A distinct count of this ID is used to calculate the instances of IP.
IP includes the generation of patents, copyrights and trademarks as an output of the research.</t>
  </si>
  <si>
    <t>Number of spin-outs incorporated, awards started, financial years 2015-16 to 2024-25</t>
  </si>
  <si>
    <t>Number of spinouts: The Company Registration Number was used as a unique identifier to count the spinout companies reported as outcomes of research funding.</t>
  </si>
  <si>
    <t>Number of active studentships and PhDs submitted, financial years 2015-16 to 2024-25</t>
  </si>
  <si>
    <t>This table excludes awards from Innovate UK.
The number of PhDs submitted is summarised using the calendar year of the recorded PhD submission date.</t>
  </si>
  <si>
    <t>Number of FTE (Full Time Equivalent) jobs created due to project funding, awards started, financial years 2015-16 to 2024-25</t>
  </si>
  <si>
    <t>This table includes only awards from Innovate UK.
Number of awards: This is a distinct count of the projects with FTE jobs created as a result of the funding and does not reflect the number of project participants reporting FTE jobs created.
Number of FTE jobs created: The number of jobs were capped to a maximum of 10 FTE jobs per project before being summed across all projects.</t>
  </si>
  <si>
    <t>Participants provide an estimate of the numbers of jobs created/retained during the project.</t>
  </si>
  <si>
    <t>Number of new products, services and processes, awards started, financial years 2015-16 to 2024-25</t>
  </si>
  <si>
    <t>This table includes only awards from Innovate UK.
Summarises the number of products, processes and services with planned production within the year, as an outcome of funding.</t>
  </si>
  <si>
    <t>Table 1: Number and value of applications by application category, financial years 2015-16 to 2024-25</t>
  </si>
  <si>
    <t>Financial year</t>
  </si>
  <si>
    <t>% change</t>
  </si>
  <si>
    <t>Application category</t>
  </si>
  <si>
    <t>2015-16</t>
  </si>
  <si>
    <t xml:space="preserve">2016-17 </t>
  </si>
  <si>
    <t>[b]</t>
  </si>
  <si>
    <t>2017-18</t>
  </si>
  <si>
    <t>2018-19</t>
  </si>
  <si>
    <t>2019-20</t>
  </si>
  <si>
    <t>2020-21</t>
  </si>
  <si>
    <t>2021-22</t>
  </si>
  <si>
    <t>2022-23</t>
  </si>
  <si>
    <t>2023-24</t>
  </si>
  <si>
    <t>2024-25</t>
  </si>
  <si>
    <t>from 2017-18</t>
  </si>
  <si>
    <t>Research and innovation</t>
  </si>
  <si>
    <t>Number of applications</t>
  </si>
  <si>
    <t>Total applied value (£m)</t>
  </si>
  <si>
    <t>Median applied value (£m)</t>
  </si>
  <si>
    <t>Number of lead organisations</t>
  </si>
  <si>
    <t>Fellowship</t>
  </si>
  <si>
    <t>Training</t>
  </si>
  <si>
    <t>Total</t>
  </si>
  <si>
    <t>Table 2: Number and value of funding decisions by application category, financial years 2015-16 to 2024-25</t>
  </si>
  <si>
    <t>Application Category</t>
  </si>
  <si>
    <t>Research and Innovation</t>
  </si>
  <si>
    <t>Number of applications assessed</t>
  </si>
  <si>
    <t>Number of applications awarded</t>
  </si>
  <si>
    <t xml:space="preserve">Award rate (%) </t>
  </si>
  <si>
    <t>Total award value (£m)</t>
  </si>
  <si>
    <t>Award rate value (%)</t>
  </si>
  <si>
    <t xml:space="preserve">Training </t>
  </si>
  <si>
    <t>Table 2.1: Number and value of  funding decisions by decision owner, financial years 2015-16 to 2024-25</t>
  </si>
  <si>
    <t>Decision owner</t>
  </si>
  <si>
    <t>2016-17</t>
  </si>
  <si>
    <t>Arts and Humanities Research Council (AHRC)</t>
  </si>
  <si>
    <t>Ayrton Fund</t>
  </si>
  <si>
    <t>[Z]</t>
  </si>
  <si>
    <t>Biotechnology and Biological Sciences Research Council (BBSRC)</t>
  </si>
  <si>
    <t>COVID-19 response</t>
  </si>
  <si>
    <t>Digital Research Infrastructure Programme</t>
  </si>
  <si>
    <t>Engineering and Physical Sciences Research Council (EPSRC)</t>
  </si>
  <si>
    <t>Economic and Social Research Council (ESRC)</t>
  </si>
  <si>
    <t>Fund for International Collaboration</t>
  </si>
  <si>
    <t>Global Challenges Research Fund (GCRF)</t>
  </si>
  <si>
    <t>The Industrial Strategy Challenge Fund (ISCF)</t>
  </si>
  <si>
    <t>International Science Partnerships Fund ( ISPF)</t>
  </si>
  <si>
    <t>Innovate UK</t>
  </si>
  <si>
    <t>Medical Research Council (MRC)</t>
  </si>
  <si>
    <t>Natural Environment Research Council (NERC)</t>
  </si>
  <si>
    <t>Newton Fund</t>
  </si>
  <si>
    <t>Open Access Block Grant</t>
  </si>
  <si>
    <t>Research England</t>
  </si>
  <si>
    <t>Science and Technology Facilities Council (STFC)</t>
  </si>
  <si>
    <t>Strength in Places Fund (SiPF)</t>
  </si>
  <si>
    <t>Technology Missions Fund (TMF)</t>
  </si>
  <si>
    <t>UKRI (Other)</t>
  </si>
  <si>
    <t>Cross Research Council Responsive Mode (CRCRM)</t>
  </si>
  <si>
    <t>Future Leaders Fellowships (FLF)</t>
  </si>
  <si>
    <t>Innovation Scholars</t>
  </si>
  <si>
    <t>Underpinning UKRI Investments (UUI)</t>
  </si>
  <si>
    <t>Table 2.2: Funding decisions by decision owner and lead organisation, financial years 2015-16 to 2024-25</t>
  </si>
  <si>
    <t>Decision Owner</t>
  </si>
  <si>
    <t>Organisation name</t>
  </si>
  <si>
    <t>Applications</t>
  </si>
  <si>
    <t>Awards</t>
  </si>
  <si>
    <t>Award rate</t>
  </si>
  <si>
    <t>abertay university</t>
  </si>
  <si>
    <t>aberystwyth university</t>
  </si>
  <si>
    <t>anglia ruskin university</t>
  </si>
  <si>
    <t>arts university bournemouth</t>
  </si>
  <si>
    <t>aston university</t>
  </si>
  <si>
    <t>bangor university</t>
  </si>
  <si>
    <t>bath spa university</t>
  </si>
  <si>
    <t>birkbeck college</t>
  </si>
  <si>
    <t>birmingham city university</t>
  </si>
  <si>
    <t>bournemouth university</t>
  </si>
  <si>
    <t>british film institute</t>
  </si>
  <si>
    <t>british library</t>
  </si>
  <si>
    <t>brunel university london</t>
  </si>
  <si>
    <t>camborne school of mines</t>
  </si>
  <si>
    <t>cardiff metropolitan university</t>
  </si>
  <si>
    <t>cardiff university</t>
  </si>
  <si>
    <t>city st georges university of london</t>
  </si>
  <si>
    <t>coventry university</t>
  </si>
  <si>
    <t>cranfield university</t>
  </si>
  <si>
    <t>de montfort university</t>
  </si>
  <si>
    <t>durham university</t>
  </si>
  <si>
    <t>edge hill university</t>
  </si>
  <si>
    <t>edinburgh napier university</t>
  </si>
  <si>
    <t>falmouth university</t>
  </si>
  <si>
    <t>glasgow school of art</t>
  </si>
  <si>
    <t>goldsmiths college</t>
  </si>
  <si>
    <t>guildhall school of music and drama</t>
  </si>
  <si>
    <t>historic bldgs and mnts commis for england</t>
  </si>
  <si>
    <t>historic environment scotland</t>
  </si>
  <si>
    <t>historic royal palaces</t>
  </si>
  <si>
    <t>imperial college london</t>
  </si>
  <si>
    <t>imperial war museums</t>
  </si>
  <si>
    <t>institute of development studies</t>
  </si>
  <si>
    <t>keele university</t>
  </si>
  <si>
    <t>kings college london</t>
  </si>
  <si>
    <t>kingston university</t>
  </si>
  <si>
    <t>lancaster university</t>
  </si>
  <si>
    <t>leeds beckett university</t>
  </si>
  <si>
    <t>liverpool hope university</t>
  </si>
  <si>
    <t>liverpool john moores university</t>
  </si>
  <si>
    <t>london school of economics and pol sci</t>
  </si>
  <si>
    <t>loughborough university</t>
  </si>
  <si>
    <t>manchester metropolitan university</t>
  </si>
  <si>
    <t>middlesex university</t>
  </si>
  <si>
    <t>museum of london archaeology</t>
  </si>
  <si>
    <t>national maritime museum</t>
  </si>
  <si>
    <t>national museum wales</t>
  </si>
  <si>
    <t>national museums of scotland</t>
  </si>
  <si>
    <t>national portrait gallery</t>
  </si>
  <si>
    <t>newcastle university</t>
  </si>
  <si>
    <t>newman university</t>
  </si>
  <si>
    <t>northumbria university</t>
  </si>
  <si>
    <t>nottingham trent university</t>
  </si>
  <si>
    <t>oxford brookes university</t>
  </si>
  <si>
    <t>queen mary university of london</t>
  </si>
  <si>
    <t>queens university of belfast</t>
  </si>
  <si>
    <t>roehampton university</t>
  </si>
  <si>
    <t>royal botanic garden edinburgh</t>
  </si>
  <si>
    <t>royal botanic gardens kew</t>
  </si>
  <si>
    <t>royal central sch of speech and drama</t>
  </si>
  <si>
    <t>royal college of art</t>
  </si>
  <si>
    <t>royal college of music</t>
  </si>
  <si>
    <t>royal conservatoire of scotland</t>
  </si>
  <si>
    <t>royal holloway univ of london</t>
  </si>
  <si>
    <t>royal northern college of music</t>
  </si>
  <si>
    <t>royal united services institute</t>
  </si>
  <si>
    <t>science museum group</t>
  </si>
  <si>
    <t>scottish universities env research cen</t>
  </si>
  <si>
    <t>sheffield hallam university</t>
  </si>
  <si>
    <t>soas university of london</t>
  </si>
  <si>
    <t>staffordshire university</t>
  </si>
  <si>
    <t>swansea university</t>
  </si>
  <si>
    <t>tate</t>
  </si>
  <si>
    <t>teesside university</t>
  </si>
  <si>
    <t>the british museum</t>
  </si>
  <si>
    <t>the national archives</t>
  </si>
  <si>
    <t>the national trust</t>
  </si>
  <si>
    <t>the natural history museum</t>
  </si>
  <si>
    <t>the open university</t>
  </si>
  <si>
    <t>university college london</t>
  </si>
  <si>
    <t>university for the creative arts</t>
  </si>
  <si>
    <t>university of aberdeen</t>
  </si>
  <si>
    <t>university of bath</t>
  </si>
  <si>
    <t>university of bedfordshire</t>
  </si>
  <si>
    <t>university of birmingham</t>
  </si>
  <si>
    <t>university of brighton</t>
  </si>
  <si>
    <t>university of bristol</t>
  </si>
  <si>
    <t>university of cambridge</t>
  </si>
  <si>
    <t>university of central lancashire</t>
  </si>
  <si>
    <t>university of dundee</t>
  </si>
  <si>
    <t>university of east anglia</t>
  </si>
  <si>
    <t>university of edinburgh</t>
  </si>
  <si>
    <t>university of essex</t>
  </si>
  <si>
    <t>university of exeter</t>
  </si>
  <si>
    <t>university of glasgow</t>
  </si>
  <si>
    <t>university of greenwich</t>
  </si>
  <si>
    <t>university of hertfordshire</t>
  </si>
  <si>
    <t>university of huddersfield</t>
  </si>
  <si>
    <t>university of hull</t>
  </si>
  <si>
    <t>university of kent</t>
  </si>
  <si>
    <t>university of leeds</t>
  </si>
  <si>
    <t>university of leicester</t>
  </si>
  <si>
    <t>university of lincoln</t>
  </si>
  <si>
    <t>university of liverpool</t>
  </si>
  <si>
    <t>university of london</t>
  </si>
  <si>
    <t>university of manchester</t>
  </si>
  <si>
    <t>university of northampton</t>
  </si>
  <si>
    <t>university of nottingham</t>
  </si>
  <si>
    <t>university of oxford</t>
  </si>
  <si>
    <t>university of plymouth</t>
  </si>
  <si>
    <t>university of portsmouth</t>
  </si>
  <si>
    <t>university of reading</t>
  </si>
  <si>
    <t>university of salford</t>
  </si>
  <si>
    <t>university of sheffield</t>
  </si>
  <si>
    <t>university of south wales</t>
  </si>
  <si>
    <t>university of southampton</t>
  </si>
  <si>
    <t>university of st andrews</t>
  </si>
  <si>
    <t>university of stirling</t>
  </si>
  <si>
    <t>university of strathclyde</t>
  </si>
  <si>
    <t>university of surrey</t>
  </si>
  <si>
    <t>university of sussex</t>
  </si>
  <si>
    <t>university of the arts london</t>
  </si>
  <si>
    <t>university of the west of england</t>
  </si>
  <si>
    <t>university of ulster</t>
  </si>
  <si>
    <t>university of warwick</t>
  </si>
  <si>
    <t>university of west london</t>
  </si>
  <si>
    <t>university of westminster</t>
  </si>
  <si>
    <t>university of winchester</t>
  </si>
  <si>
    <t>university of wolverhampton</t>
  </si>
  <si>
    <t>university of york</t>
  </si>
  <si>
    <t>victoria and albert museum</t>
  </si>
  <si>
    <t>wrexham university</t>
  </si>
  <si>
    <t>york st john university</t>
  </si>
  <si>
    <t>Research &amp; Innovation</t>
  </si>
  <si>
    <t>american university of beirut</t>
  </si>
  <si>
    <t>arts university plymouth</t>
  </si>
  <si>
    <t>ateneo de manila university</t>
  </si>
  <si>
    <t>birkbeck university of london</t>
  </si>
  <si>
    <t>bishop grosseteste university</t>
  </si>
  <si>
    <t>brit inst of international and comp law</t>
  </si>
  <si>
    <t>british geological survey</t>
  </si>
  <si>
    <t>british institute of international and comparative law</t>
  </si>
  <si>
    <t>british museum</t>
  </si>
  <si>
    <t>buckinghamshire new university</t>
  </si>
  <si>
    <t>buildx studio</t>
  </si>
  <si>
    <t>bundeswehr university munich</t>
  </si>
  <si>
    <t>canterbury christ church university</t>
  </si>
  <si>
    <t>chelsea and westminster hospital nhs foundation trust</t>
  </si>
  <si>
    <t>city hearts</t>
  </si>
  <si>
    <t>city university of london</t>
  </si>
  <si>
    <t>cullinan studio</t>
  </si>
  <si>
    <t>design council</t>
  </si>
  <si>
    <t>digital catapult</t>
  </si>
  <si>
    <t xml:space="preserve">ealing hammersmith and west london college </t>
  </si>
  <si>
    <t>east london nhs foundation trust</t>
  </si>
  <si>
    <t>geneva academy</t>
  </si>
  <si>
    <t>glasgow caledonian university</t>
  </si>
  <si>
    <t>global public policy institute gppi</t>
  </si>
  <si>
    <t>goldsmiths university of london</t>
  </si>
  <si>
    <t>graduate institute for int and dev studies</t>
  </si>
  <si>
    <t>harper adams university</t>
  </si>
  <si>
    <t>harvard school of public health</t>
  </si>
  <si>
    <t>health innovation south west</t>
  </si>
  <si>
    <t>heriotwatt university</t>
  </si>
  <si>
    <t>institute for government</t>
  </si>
  <si>
    <t>internal displacement monitoring centre</t>
  </si>
  <si>
    <t>international institute for env and dev</t>
  </si>
  <si>
    <t>john innes centre</t>
  </si>
  <si>
    <t>lagos state uni college of med lasucom</t>
  </si>
  <si>
    <t>leeds trinity university</t>
  </si>
  <si>
    <t>liverpool school of tropical medicine</t>
  </si>
  <si>
    <t>london contemporary dance school</t>
  </si>
  <si>
    <t>london metropolitan university</t>
  </si>
  <si>
    <t>london sch of hygiene and tropic medicine</t>
  </si>
  <si>
    <t>london school of economics and political science</t>
  </si>
  <si>
    <t>london school of theology</t>
  </si>
  <si>
    <t>london south bank university</t>
  </si>
  <si>
    <t>marondera university of agri sci and tech</t>
  </si>
  <si>
    <t>medical research council uganda</t>
  </si>
  <si>
    <t>migration policy institute</t>
  </si>
  <si>
    <t>national archives</t>
  </si>
  <si>
    <t>national centre for social research</t>
  </si>
  <si>
    <t>national film and television school</t>
  </si>
  <si>
    <t>national gallery</t>
  </si>
  <si>
    <t>national museums liverpool</t>
  </si>
  <si>
    <t>national museums scotland</t>
  </si>
  <si>
    <t>national trust</t>
  </si>
  <si>
    <t>national univ of sci and tech zimbabwe</t>
  </si>
  <si>
    <t>natural history museum</t>
  </si>
  <si>
    <t>nerc british antarctic survey</t>
  </si>
  <si>
    <t>nesta</t>
  </si>
  <si>
    <t>norwich university of the arts</t>
  </si>
  <si>
    <t>plymouth marjon university</t>
  </si>
  <si>
    <t>public health wales nhs trust</t>
  </si>
  <si>
    <t>queen margaret university edinburgh</t>
  </si>
  <si>
    <t>queens university belfast</t>
  </si>
  <si>
    <t>rand europe community interest company</t>
  </si>
  <si>
    <t>ravensbourne university london</t>
  </si>
  <si>
    <t>rcahms</t>
  </si>
  <si>
    <t>robert gordon university</t>
  </si>
  <si>
    <t>rose bruford college</t>
  </si>
  <si>
    <t>rose bruford college of theatre and performance</t>
  </si>
  <si>
    <t>royal academy of music</t>
  </si>
  <si>
    <t>royal agricultural university</t>
  </si>
  <si>
    <t>royal central school of speech and drama</t>
  </si>
  <si>
    <t>royal holloway university of london</t>
  </si>
  <si>
    <t>royal shakespeare company</t>
  </si>
  <si>
    <t>royal veterinary college</t>
  </si>
  <si>
    <t>school of oriental and african studies</t>
  </si>
  <si>
    <t>scottish association for marine science</t>
  </si>
  <si>
    <t>scottish universities environmental research centre</t>
  </si>
  <si>
    <t>sightsavers</t>
  </si>
  <si>
    <t>southampton solent university</t>
  </si>
  <si>
    <t>sruc</t>
  </si>
  <si>
    <t>st marys university twickenham</t>
  </si>
  <si>
    <t>st marys university twickenham london</t>
  </si>
  <si>
    <t>stfc  laboratories</t>
  </si>
  <si>
    <t>stockholm int peace research ins sipri</t>
  </si>
  <si>
    <t>tavistock institute</t>
  </si>
  <si>
    <t>tavistock institute of human relations</t>
  </si>
  <si>
    <t>the alan turing institute</t>
  </si>
  <si>
    <t>the courtauld institute of art</t>
  </si>
  <si>
    <t>the james hutton institute</t>
  </si>
  <si>
    <t>the national gallery</t>
  </si>
  <si>
    <t>the robert gordon university</t>
  </si>
  <si>
    <t>trinity laban</t>
  </si>
  <si>
    <t>trinity laban conservatoire of music and dance</t>
  </si>
  <si>
    <t>uk centre for ecology and hydrology</t>
  </si>
  <si>
    <t>university of bolton</t>
  </si>
  <si>
    <t>university of bradford</t>
  </si>
  <si>
    <t>university of chester</t>
  </si>
  <si>
    <t>university of chicago</t>
  </si>
  <si>
    <t>university of chichester</t>
  </si>
  <si>
    <t>university of cumbria</t>
  </si>
  <si>
    <t>university of derby</t>
  </si>
  <si>
    <t>university of deusto</t>
  </si>
  <si>
    <t>university of east london</t>
  </si>
  <si>
    <t>university of education winneba</t>
  </si>
  <si>
    <t>university of galway</t>
  </si>
  <si>
    <t>university of glamorgan</t>
  </si>
  <si>
    <t>university of gloucestershire</t>
  </si>
  <si>
    <t>university of lagos</t>
  </si>
  <si>
    <t>university of malaya</t>
  </si>
  <si>
    <t>university of maryland baltimore umb</t>
  </si>
  <si>
    <t>university of new south wales</t>
  </si>
  <si>
    <t>university of paisley</t>
  </si>
  <si>
    <t>university of queensland</t>
  </si>
  <si>
    <t>university of roehampton</t>
  </si>
  <si>
    <t>university of suffolk</t>
  </si>
  <si>
    <t>university of sunderland</t>
  </si>
  <si>
    <t>university of the highlands and islands</t>
  </si>
  <si>
    <t>university of the west of scotland</t>
  </si>
  <si>
    <t>university of wales</t>
  </si>
  <si>
    <t>university of wales trinity saint david</t>
  </si>
  <si>
    <t>university of worcester</t>
  </si>
  <si>
    <t>unknown</t>
  </si>
  <si>
    <t>upstarter</t>
  </si>
  <si>
    <t>wellcome sanger institute</t>
  </si>
  <si>
    <t>welsh ambulance services nhs trust</t>
  </si>
  <si>
    <t>zorg</t>
  </si>
  <si>
    <t>Training Grant</t>
  </si>
  <si>
    <t>dance4</t>
  </si>
  <si>
    <t>federal university of agriculture</t>
  </si>
  <si>
    <t>foundation for art and creative technology</t>
  </si>
  <si>
    <t>glasgow life</t>
  </si>
  <si>
    <t>ironbridge gorge museum trust</t>
  </si>
  <si>
    <t>leeds museums and galleries</t>
  </si>
  <si>
    <t>museum of the home</t>
  </si>
  <si>
    <t>national football museum</t>
  </si>
  <si>
    <t>national museums northern ireland</t>
  </si>
  <si>
    <t>portsmouth city council</t>
  </si>
  <si>
    <t>royal air force museum</t>
  </si>
  <si>
    <t>seven stories</t>
  </si>
  <si>
    <t>sharp sedgeford hist and archaeol res proj</t>
  </si>
  <si>
    <t>sporting heritage</t>
  </si>
  <si>
    <t>national centre for social research uk</t>
  </si>
  <si>
    <t>babraham institute</t>
  </si>
  <si>
    <t>diamond light source</t>
  </si>
  <si>
    <t>earlham institute</t>
  </si>
  <si>
    <t>embl  european bioinformatics institute</t>
  </si>
  <si>
    <t>institute of cancer research</t>
  </si>
  <si>
    <t>james hutton institute</t>
  </si>
  <si>
    <t>marine biological association</t>
  </si>
  <si>
    <t>moredun research institute</t>
  </si>
  <si>
    <t>mrc centre cambridge</t>
  </si>
  <si>
    <t>mrc laboratory of molecular biology</t>
  </si>
  <si>
    <t>mrc toxicology unit</t>
  </si>
  <si>
    <t>national inst of agricultural botany</t>
  </si>
  <si>
    <t>quadram institute bioscience</t>
  </si>
  <si>
    <t>rosalind franklin institute</t>
  </si>
  <si>
    <t>rothamsted research</t>
  </si>
  <si>
    <t>st georges university of london</t>
  </si>
  <si>
    <t>the francis crick institute</t>
  </si>
  <si>
    <t>the pirbright institute</t>
  </si>
  <si>
    <t>the rosalind franklin institute</t>
  </si>
  <si>
    <t>afn+</t>
  </si>
  <si>
    <t>agrifood and biosciences institute</t>
  </si>
  <si>
    <t>animal and plant health agency apha</t>
  </si>
  <si>
    <t>cab international</t>
  </si>
  <si>
    <t>centre for env fisheries aqua sci cefas</t>
  </si>
  <si>
    <t>centre for environment fisheries and aquaculture science</t>
  </si>
  <si>
    <t>conserv educ and res trust uk earthwatch</t>
  </si>
  <si>
    <t>east malling research</t>
  </si>
  <si>
    <t>forest research</t>
  </si>
  <si>
    <t>hull university teaching hospitals nhs trust</t>
  </si>
  <si>
    <t>institute of occupational medicine</t>
  </si>
  <si>
    <t>marine biological association of the united kingdom</t>
  </si>
  <si>
    <t>medicines and healthcare pdts reg acy mhra</t>
  </si>
  <si>
    <t>moorfields eye hosp nhs foundation trust</t>
  </si>
  <si>
    <t>mrc harwell</t>
  </si>
  <si>
    <t>national institute of agricultural botany</t>
  </si>
  <si>
    <t>national oceanography centre</t>
  </si>
  <si>
    <t>national physical laboratory</t>
  </si>
  <si>
    <t>natural apptitude</t>
  </si>
  <si>
    <t>nerc ceh up to 30112019</t>
  </si>
  <si>
    <t>noc up to 31102019</t>
  </si>
  <si>
    <t>plymouth marine laboratory</t>
  </si>
  <si>
    <t>roslin institute</t>
  </si>
  <si>
    <t>rspb</t>
  </si>
  <si>
    <t>science and advice for scottish agriculture sasa</t>
  </si>
  <si>
    <t>science and technology facilities council laboratories</t>
  </si>
  <si>
    <t>scotlands rural college</t>
  </si>
  <si>
    <t>the animal health trust</t>
  </si>
  <si>
    <t>uk health security agency</t>
  </si>
  <si>
    <t>university of zurich</t>
  </si>
  <si>
    <t>writtle university college</t>
  </si>
  <si>
    <t>zoological soc london inst of zoology</t>
  </si>
  <si>
    <t>zoological society of london</t>
  </si>
  <si>
    <t>cambridge crystallographic data centre</t>
  </si>
  <si>
    <t>defence science and tech lab dstl</t>
  </si>
  <si>
    <t>ucb celltech ucb pharma sa uk</t>
  </si>
  <si>
    <t>armagh observatory and planetarium</t>
  </si>
  <si>
    <t>bradford teaching hosp nhs found trust</t>
  </si>
  <si>
    <t>centre for process innovation cpi uk</t>
  </si>
  <si>
    <t>chelsea and westminster hospital nhs trust</t>
  </si>
  <si>
    <t>compound semiconductor app catapult</t>
  </si>
  <si>
    <t>connected places catapult</t>
  </si>
  <si>
    <t>energy systems catapult</t>
  </si>
  <si>
    <t>great ormond street hospital</t>
  </si>
  <si>
    <t>ifakara health institute ihi</t>
  </si>
  <si>
    <t>institute for fiscal studies</t>
  </si>
  <si>
    <t>lycotec</t>
  </si>
  <si>
    <t>medicines discovery catapult</t>
  </si>
  <si>
    <t>met office</t>
  </si>
  <si>
    <t>nat inst for bio standards</t>
  </si>
  <si>
    <t>nibsc</t>
  </si>
  <si>
    <t>obafemi awolowo university</t>
  </si>
  <si>
    <t>offshore renewable energy catapult</t>
  </si>
  <si>
    <t>public health england</t>
  </si>
  <si>
    <t>satellite applications catapult</t>
  </si>
  <si>
    <t>the welding institute</t>
  </si>
  <si>
    <t>transport systems catapult</t>
  </si>
  <si>
    <t>university of cape town lung institute</t>
  </si>
  <si>
    <t>university of malawi</t>
  </si>
  <si>
    <t>university of the west indies</t>
  </si>
  <si>
    <t>loughborough college</t>
  </si>
  <si>
    <t>manufacturing technology centre united kingdom</t>
  </si>
  <si>
    <t>ccfeukaea</t>
  </si>
  <si>
    <t>london business school</t>
  </si>
  <si>
    <t>national physical laboratory npl</t>
  </si>
  <si>
    <t>aarhus university</t>
  </si>
  <si>
    <t>central laser facility stfc</t>
  </si>
  <si>
    <t>compound semiconductor applications catapult</t>
  </si>
  <si>
    <t>delft university of technology</t>
  </si>
  <si>
    <t>free vu university of amsterdam</t>
  </si>
  <si>
    <t>friedrich schiller university jena</t>
  </si>
  <si>
    <t>gloucestershire hospitals nhs fdn trust</t>
  </si>
  <si>
    <t>guys and st thomas nhs foundation trust</t>
  </si>
  <si>
    <t>hampshire hospitals nhs foundation trust</t>
  </si>
  <si>
    <t>health and safety executive hse</t>
  </si>
  <si>
    <t>health data research uk hdr uk</t>
  </si>
  <si>
    <t>hywel dda university health board</t>
  </si>
  <si>
    <t>institute of dentistry  faculty of medicine and dentistry  queen mary university of london</t>
  </si>
  <si>
    <t>leiden university</t>
  </si>
  <si>
    <t>london inst for mathematical sciences</t>
  </si>
  <si>
    <t>london institute for mathematical sciences</t>
  </si>
  <si>
    <t>myerscough college</t>
  </si>
  <si>
    <t>national nuclear laboratory nnl</t>
  </si>
  <si>
    <t>national wind tunnel facility</t>
  </si>
  <si>
    <t>northern care alliance nhs fdn trust</t>
  </si>
  <si>
    <t>portsmouth univ hospitals nhs trust</t>
  </si>
  <si>
    <t>radboud university nijmegen</t>
  </si>
  <si>
    <t>research complex at harwell</t>
  </si>
  <si>
    <t>royal brompton and harefield nhs fdn trust</t>
  </si>
  <si>
    <t>royal surrey county hosp nhs fdn trust</t>
  </si>
  <si>
    <t>salford royal nhs foundation trust</t>
  </si>
  <si>
    <t>the faraday institution</t>
  </si>
  <si>
    <t>uclh charities</t>
  </si>
  <si>
    <t>uk atomic energy authority ukaea</t>
  </si>
  <si>
    <t>united kingdom atomic energy authority</t>
  </si>
  <si>
    <t>university hospitals plymouth nhs trust</t>
  </si>
  <si>
    <t>walton centre nhs foundation trust</t>
  </si>
  <si>
    <t>xmas national research facility</t>
  </si>
  <si>
    <t>national institute of economic and soc res</t>
  </si>
  <si>
    <t>queen margaret university</t>
  </si>
  <si>
    <t>the resolution foundation</t>
  </si>
  <si>
    <t>aalto university</t>
  </si>
  <si>
    <t>acer australian council for edu res</t>
  </si>
  <si>
    <t>adam mickiewicz university in poznan</t>
  </si>
  <si>
    <t>african ctr for economic transformation</t>
  </si>
  <si>
    <t>african heritage institution</t>
  </si>
  <si>
    <t>african institute of basic research ifan</t>
  </si>
  <si>
    <t>african population and health res centre</t>
  </si>
  <si>
    <t>all india institute of local self govt</t>
  </si>
  <si>
    <t>avinashilingam inst for home sci and he</t>
  </si>
  <si>
    <t>ball state university</t>
  </si>
  <si>
    <t>banaras hindu university</t>
  </si>
  <si>
    <t>bankura university</t>
  </si>
  <si>
    <t>bhagat phool singh women university</t>
  </si>
  <si>
    <t>bi norwegian business school</t>
  </si>
  <si>
    <t>bioversity international</t>
  </si>
  <si>
    <t>brac centre</t>
  </si>
  <si>
    <t>brown university</t>
  </si>
  <si>
    <t>catholic institute lille</t>
  </si>
  <si>
    <t>cebrap ctr for analysis and planning</t>
  </si>
  <si>
    <t>centre for budget and policy studies</t>
  </si>
  <si>
    <t>centre for studies in social sciences</t>
  </si>
  <si>
    <t>charles telfair institute</t>
  </si>
  <si>
    <t>cnrs delegation provence of corsica</t>
  </si>
  <si>
    <t>comsats university islamabad cui</t>
  </si>
  <si>
    <t>concordia university</t>
  </si>
  <si>
    <t>consortium for devt policy research</t>
  </si>
  <si>
    <t>dar es salaam university college of educ</t>
  </si>
  <si>
    <t>department for education</t>
  </si>
  <si>
    <t>dlt science foundation</t>
  </si>
  <si>
    <t>duquesne university</t>
  </si>
  <si>
    <t>economic policy research institute</t>
  </si>
  <si>
    <t>flinders university of south australia</t>
  </si>
  <si>
    <t>french institute india</t>
  </si>
  <si>
    <t>german institute of global and area studie</t>
  </si>
  <si>
    <t>ghana health service</t>
  </si>
  <si>
    <t>global initiative centre</t>
  </si>
  <si>
    <t>glyndwr university</t>
  </si>
  <si>
    <t>goethe university frankfurt</t>
  </si>
  <si>
    <t>gulu university</t>
  </si>
  <si>
    <t>harvard university</t>
  </si>
  <si>
    <t>health data research uk</t>
  </si>
  <si>
    <t>hep vaud univ of teacher education vd</t>
  </si>
  <si>
    <t>her majestys revenue and customs hmrc</t>
  </si>
  <si>
    <t>ideas42</t>
  </si>
  <si>
    <t>independent res inst mongolia irim</t>
  </si>
  <si>
    <t>indepth network</t>
  </si>
  <si>
    <t>indiana university</t>
  </si>
  <si>
    <t>innovations for poverty action</t>
  </si>
  <si>
    <t>institute for financial management and res</t>
  </si>
  <si>
    <t>institute for peace and security studies</t>
  </si>
  <si>
    <t>institute for social research</t>
  </si>
  <si>
    <t>institute of business administration</t>
  </si>
  <si>
    <t>institute of education</t>
  </si>
  <si>
    <t>institute of social and policy sciences</t>
  </si>
  <si>
    <t>institute of transport economics toi</t>
  </si>
  <si>
    <t>international food policy research inst</t>
  </si>
  <si>
    <t>international rice research institute</t>
  </si>
  <si>
    <t>intl ctr pol for inclusive growth ipcig</t>
  </si>
  <si>
    <t>ired africa</t>
  </si>
  <si>
    <t>jawaharlal nehru university</t>
  </si>
  <si>
    <t>kenyatta university</t>
  </si>
  <si>
    <t>lahore univ of management sci lums</t>
  </si>
  <si>
    <t>lappeenranta university of technology</t>
  </si>
  <si>
    <t>leeds teaching hospitals nhs trust</t>
  </si>
  <si>
    <t>machakos university</t>
  </si>
  <si>
    <t>makerere university</t>
  </si>
  <si>
    <t>michigan state university</t>
  </si>
  <si>
    <t>ministry of justice uk</t>
  </si>
  <si>
    <t>monash university</t>
  </si>
  <si>
    <t>moscow sch of soc and econ sci msses</t>
  </si>
  <si>
    <t>national foundation for educat research</t>
  </si>
  <si>
    <t>national foundation for educational research</t>
  </si>
  <si>
    <t>national inst for health and welfare thl</t>
  </si>
  <si>
    <t>national institute of economic and social research</t>
  </si>
  <si>
    <t>ncvo</t>
  </si>
  <si>
    <t>neuchatel university</t>
  </si>
  <si>
    <t>new york university</t>
  </si>
  <si>
    <t>nhs digital previously hscic</t>
  </si>
  <si>
    <t>nordforsk</t>
  </si>
  <si>
    <t>northern ireland stat res agency  nisra</t>
  </si>
  <si>
    <t>northumbria healthcare nhs foundat trust</t>
  </si>
  <si>
    <t>norwegian inst of international affairs</t>
  </si>
  <si>
    <t>ntnu norwegian uni of sci and technology</t>
  </si>
  <si>
    <t>odi</t>
  </si>
  <si>
    <t>oecd</t>
  </si>
  <si>
    <t>office for national statistics</t>
  </si>
  <si>
    <t>oklahoma state university</t>
  </si>
  <si>
    <t>organisation for economic coop and deve</t>
  </si>
  <si>
    <t>pompeu fabra university</t>
  </si>
  <si>
    <t>rand europe</t>
  </si>
  <si>
    <t>redsea cultural foundation</t>
  </si>
  <si>
    <t>regents of the univ california berkeley</t>
  </si>
  <si>
    <t>research inst of organic agri fibl</t>
  </si>
  <si>
    <t>royal university of bhutan</t>
  </si>
  <si>
    <t>scottish government</t>
  </si>
  <si>
    <t>singapore management university</t>
  </si>
  <si>
    <t>sintef technology and society</t>
  </si>
  <si>
    <t>solent nhs trust</t>
  </si>
  <si>
    <t>south asian university</t>
  </si>
  <si>
    <t>southasia institute of advanced studies</t>
  </si>
  <si>
    <t>stellenbosch university</t>
  </si>
  <si>
    <t>stockholm university</t>
  </si>
  <si>
    <t>stranmillis university college</t>
  </si>
  <si>
    <t>technologies revolving fund</t>
  </si>
  <si>
    <t>teri university</t>
  </si>
  <si>
    <t>the aga khan university pakistan</t>
  </si>
  <si>
    <t>the behavioural insights team bit</t>
  </si>
  <si>
    <t>the energy and resources institute</t>
  </si>
  <si>
    <t>the global initiative against toc</t>
  </si>
  <si>
    <t>the tarayana foundation</t>
  </si>
  <si>
    <t>the world bank</t>
  </si>
  <si>
    <t>trilogy university universitas trilogi</t>
  </si>
  <si>
    <t>trinity college dublin</t>
  </si>
  <si>
    <t>tufts university</t>
  </si>
  <si>
    <t>turku university of applied sciences</t>
  </si>
  <si>
    <t>uni of illinois at urbana champaign</t>
  </si>
  <si>
    <t>united nations res inst for social devel</t>
  </si>
  <si>
    <t>university of abomeycalavi uac</t>
  </si>
  <si>
    <t>university of amsterdam</t>
  </si>
  <si>
    <t>university of arkansas</t>
  </si>
  <si>
    <t>university of basel</t>
  </si>
  <si>
    <t>university of canberra</t>
  </si>
  <si>
    <t>university of cape town</t>
  </si>
  <si>
    <t>university of central asia</t>
  </si>
  <si>
    <t>university of copenhagen</t>
  </si>
  <si>
    <t>university of dar es salaam</t>
  </si>
  <si>
    <t>university of delhi</t>
  </si>
  <si>
    <t>university of economics in katowice</t>
  </si>
  <si>
    <t>university of gdansk</t>
  </si>
  <si>
    <t>university of ghana</t>
  </si>
  <si>
    <t>university of graz</t>
  </si>
  <si>
    <t>university of groningen</t>
  </si>
  <si>
    <t>university of ibadan</t>
  </si>
  <si>
    <t>university of johannesburg</t>
  </si>
  <si>
    <t>university of kerala</t>
  </si>
  <si>
    <t>university of lapland</t>
  </si>
  <si>
    <t>university of lausanne unil</t>
  </si>
  <si>
    <t>university of ljubljana</t>
  </si>
  <si>
    <t>university of mannheim</t>
  </si>
  <si>
    <t>university of medical sciences and tech</t>
  </si>
  <si>
    <t>university of melbourne</t>
  </si>
  <si>
    <t>university of michigan</t>
  </si>
  <si>
    <t>university of nigeria nsukka</t>
  </si>
  <si>
    <t>university of nottingham ningbo</t>
  </si>
  <si>
    <t>university of oslo</t>
  </si>
  <si>
    <t>university of pretoria</t>
  </si>
  <si>
    <t>university of southeastern norway</t>
  </si>
  <si>
    <t>university of southern denmark</t>
  </si>
  <si>
    <t>university of st mark and st john marjon</t>
  </si>
  <si>
    <t>university of technology sydney</t>
  </si>
  <si>
    <t>university of the andes colombia</t>
  </si>
  <si>
    <t>university of the free state</t>
  </si>
  <si>
    <t>university of the south pacific</t>
  </si>
  <si>
    <t>university of the witwatersrand</t>
  </si>
  <si>
    <t>university of turku</t>
  </si>
  <si>
    <t>university of warsaw</t>
  </si>
  <si>
    <t>vtt technology centre of finland</t>
  </si>
  <si>
    <t>wascal</t>
  </si>
  <si>
    <t>washington university in st louis</t>
  </si>
  <si>
    <t>welsh government</t>
  </si>
  <si>
    <t>western michigan university</t>
  </si>
  <si>
    <t>world resources institute</t>
  </si>
  <si>
    <t>young foundation</t>
  </si>
  <si>
    <t>zurich university of applied sciences</t>
  </si>
  <si>
    <t>london north west healthcare nhs trust</t>
  </si>
  <si>
    <t>mrc laboratory of medical sciences</t>
  </si>
  <si>
    <t>abubakar tafawa balewa university</t>
  </si>
  <si>
    <t>addis ababa university</t>
  </si>
  <si>
    <t>british geological survey nerc</t>
  </si>
  <si>
    <t>british institute in eastern africa</t>
  </si>
  <si>
    <t>busitema university</t>
  </si>
  <si>
    <t>ceshhar zimbabwe</t>
  </si>
  <si>
    <t>chiang mai university</t>
  </si>
  <si>
    <t>ctr for res and advan studies cinvestav</t>
  </si>
  <si>
    <t>de montfort university higher education corporation</t>
  </si>
  <si>
    <t>eafit university</t>
  </si>
  <si>
    <t>fao food and agricultural org of the un</t>
  </si>
  <si>
    <t>federal university of ceara ufc</t>
  </si>
  <si>
    <t>federal university of technology minna</t>
  </si>
  <si>
    <t>green tara nepal</t>
  </si>
  <si>
    <t>ho chi minh city university of transport</t>
  </si>
  <si>
    <t>indian institute of technology madras</t>
  </si>
  <si>
    <t>infectious diseases institute idi</t>
  </si>
  <si>
    <t>international water management institute</t>
  </si>
  <si>
    <t>jaramogi oginga odinga university</t>
  </si>
  <si>
    <t>kabarak university</t>
  </si>
  <si>
    <t>lilongwe uni of agri and nat resources</t>
  </si>
  <si>
    <t>mangosuthu university of tech mut</t>
  </si>
  <si>
    <t>mbarara univers of science and technology</t>
  </si>
  <si>
    <t>moi university</t>
  </si>
  <si>
    <t>namibia university of science and tech</t>
  </si>
  <si>
    <t>national university of colombia</t>
  </si>
  <si>
    <t>niab</t>
  </si>
  <si>
    <t>peruvian university cayetano heredia</t>
  </si>
  <si>
    <t>pontifical catholic uni of ecuador</t>
  </si>
  <si>
    <t>pontifical catholic uni rio de janeiro</t>
  </si>
  <si>
    <t>research ict africa</t>
  </si>
  <si>
    <t>rhodes university</t>
  </si>
  <si>
    <t>sheffield childrens nhs foundation trust</t>
  </si>
  <si>
    <t>south african medical research council</t>
  </si>
  <si>
    <t>strathmore university</t>
  </si>
  <si>
    <t>technical university of kenya</t>
  </si>
  <si>
    <t>the aurum institute</t>
  </si>
  <si>
    <t>united states international university</t>
  </si>
  <si>
    <t>university of botswana</t>
  </si>
  <si>
    <t>university of chile</t>
  </si>
  <si>
    <t>university of los andes</t>
  </si>
  <si>
    <t>university of moratuwa</t>
  </si>
  <si>
    <t>university of nairobi</t>
  </si>
  <si>
    <t>university of rwanda</t>
  </si>
  <si>
    <t>university of south africa</t>
  </si>
  <si>
    <t>university of technology malaysia</t>
  </si>
  <si>
    <t>university of zambia</t>
  </si>
  <si>
    <t>vigmr</t>
  </si>
  <si>
    <t>water and land resource center wlrc</t>
  </si>
  <si>
    <t>world agroforestry centre</t>
  </si>
  <si>
    <t>world conservation monitoring cen wcmc</t>
  </si>
  <si>
    <t>anglia ruskin university higher education corporation</t>
  </si>
  <si>
    <t>cenex centre of excellence for low carbon and fuel cell technologies</t>
  </si>
  <si>
    <t>electric corby cic</t>
  </si>
  <si>
    <t>heriotwatt universitythe</t>
  </si>
  <si>
    <t>high value manufacturing catapult</t>
  </si>
  <si>
    <t>materials processing institute</t>
  </si>
  <si>
    <t>nerc british geological survey</t>
  </si>
  <si>
    <t>newcastle  university</t>
  </si>
  <si>
    <t>oxford uni hosps nhs foundation trust</t>
  </si>
  <si>
    <t>royal holloway college and bedford new college</t>
  </si>
  <si>
    <t>uk biobank</t>
  </si>
  <si>
    <t>ulster university</t>
  </si>
  <si>
    <t>university of hertfordshire higher education corporation</t>
  </si>
  <si>
    <t>aberystwyth university prifysgol aberystwyth</t>
  </si>
  <si>
    <t>alder hey childrens nhs foundation trust</t>
  </si>
  <si>
    <t>anthony nolan</t>
  </si>
  <si>
    <t>avesthagen</t>
  </si>
  <si>
    <t>bangor university n wales</t>
  </si>
  <si>
    <t>bangor university prifysgol bangor</t>
  </si>
  <si>
    <t>barts health nhs trust</t>
  </si>
  <si>
    <t>belfast metropolitan college</t>
  </si>
  <si>
    <t>black country innovative manufacturing organisation</t>
  </si>
  <si>
    <t>bournemouth university higher education corporation</t>
  </si>
  <si>
    <t>buckinghamshire healthcare nhs trust</t>
  </si>
  <si>
    <t>centre for innovation excellence in livestock</t>
  </si>
  <si>
    <t>centre of excellence in infectious diseases research</t>
  </si>
  <si>
    <t>cheltenham festivals</t>
  </si>
  <si>
    <t>city university london</t>
  </si>
  <si>
    <t>clackmannanshire council</t>
  </si>
  <si>
    <t>coventry university sipf</t>
  </si>
  <si>
    <t>environment agency</t>
  </si>
  <si>
    <t>euratomccfe</t>
  </si>
  <si>
    <t>findhorn innovation research and education cic</t>
  </si>
  <si>
    <t>future tech ft</t>
  </si>
  <si>
    <t>global disability innovation hub cic</t>
  </si>
  <si>
    <t>goldsmiths college university of london</t>
  </si>
  <si>
    <t>grimsby institute gifhe</t>
  </si>
  <si>
    <t>grwp llandrillo menai</t>
  </si>
  <si>
    <t>hartpury university</t>
  </si>
  <si>
    <t>health and safety executive</t>
  </si>
  <si>
    <t>heriot watt university</t>
  </si>
  <si>
    <t>heriotwatt university sipf</t>
  </si>
  <si>
    <t>hvmc catapult  cpi national formulation centre</t>
  </si>
  <si>
    <t>i am an rto</t>
  </si>
  <si>
    <t>imperial college of science technology and medicine</t>
  </si>
  <si>
    <t>institut pasteur du cambodge</t>
  </si>
  <si>
    <t>institute for methods innovation</t>
  </si>
  <si>
    <t>kingston university higher education corporation</t>
  </si>
  <si>
    <t>koutlabs</t>
  </si>
  <si>
    <t>london school of hygiene and tropical medicine</t>
  </si>
  <si>
    <t>loughborough college loughborough</t>
  </si>
  <si>
    <t>manchester university nhs foundation trust</t>
  </si>
  <si>
    <t>medicines and healthcare products regulatory agency</t>
  </si>
  <si>
    <t>national institute for biological standards and control</t>
  </si>
  <si>
    <t>national instiute for biological standards and controls</t>
  </si>
  <si>
    <t>national manufacturing institute scotland</t>
  </si>
  <si>
    <t>natural england</t>
  </si>
  <si>
    <t>nhs blood and transplant</t>
  </si>
  <si>
    <t>nhs highland</t>
  </si>
  <si>
    <t>north bristol nhs trust</t>
  </si>
  <si>
    <t>north west regional college</t>
  </si>
  <si>
    <t>north west regional college nwrc</t>
  </si>
  <si>
    <t>northumbria university sipf</t>
  </si>
  <si>
    <t>nottingham uni hospitals nhs trust</t>
  </si>
  <si>
    <t>open university</t>
  </si>
  <si>
    <t>open universitythe</t>
  </si>
  <si>
    <t>peter a c chown</t>
  </si>
  <si>
    <t>portsmouth hospitals nhs trust</t>
  </si>
  <si>
    <t>queen mary university of london foundation</t>
  </si>
  <si>
    <t>queens university belfast sipf</t>
  </si>
  <si>
    <t>regen sw</t>
  </si>
  <si>
    <t>royal college of art the</t>
  </si>
  <si>
    <t>royal holloway and bedford new college</t>
  </si>
  <si>
    <t>science and technology facilities council</t>
  </si>
  <si>
    <t>south eastern regional college</t>
  </si>
  <si>
    <t>south oxfordshire district council</t>
  </si>
  <si>
    <t>south tees hospitals nhs foundation trust</t>
  </si>
  <si>
    <t>south west college omagh</t>
  </si>
  <si>
    <t>southern health nhs foundation trust</t>
  </si>
  <si>
    <t>southern regional college</t>
  </si>
  <si>
    <t>st georges university hospitals nhs foundation trust</t>
  </si>
  <si>
    <t>stakeholder democracy network</t>
  </si>
  <si>
    <t>stc research foundation</t>
  </si>
  <si>
    <t>steel construction institutethe</t>
  </si>
  <si>
    <t>stockbridge technology centre research foundation</t>
  </si>
  <si>
    <t>swansea university prifysgol abertawe</t>
  </si>
  <si>
    <t>tbc</t>
  </si>
  <si>
    <t>thatcham research</t>
  </si>
  <si>
    <t>the chancellor masters and scholars of the university of cambridge</t>
  </si>
  <si>
    <t>the chancellor masters and scholars of the university of oxford</t>
  </si>
  <si>
    <t>the knust sustainable energy service centre sesc</t>
  </si>
  <si>
    <t>the manchester metropolitan university sipf</t>
  </si>
  <si>
    <t>the queens university of belfast</t>
  </si>
  <si>
    <t>the school of oriental and african studies</t>
  </si>
  <si>
    <t>the schumacher institute</t>
  </si>
  <si>
    <t>the science and technology facilities council</t>
  </si>
  <si>
    <t>the scottish association for marine science</t>
  </si>
  <si>
    <t>ucl hospitals nhs foundation trust</t>
  </si>
  <si>
    <t>uganda virus research institute</t>
  </si>
  <si>
    <t>uk atomic energy authority</t>
  </si>
  <si>
    <t>university college of estate management</t>
  </si>
  <si>
    <t>university hospital southampton nhs foundation trust</t>
  </si>
  <si>
    <t>university of abertay dundee</t>
  </si>
  <si>
    <t>university of bristol sipf</t>
  </si>
  <si>
    <t>university of buckingham</t>
  </si>
  <si>
    <t>university of durham</t>
  </si>
  <si>
    <t>university of east anglia sipf</t>
  </si>
  <si>
    <t>university of keele</t>
  </si>
  <si>
    <t>university of lancaster</t>
  </si>
  <si>
    <t>university of newcastle</t>
  </si>
  <si>
    <t>university of newcastle upon tyne</t>
  </si>
  <si>
    <t>university of northumbria</t>
  </si>
  <si>
    <t>university of northumbria at newcastle</t>
  </si>
  <si>
    <t>university of nottingham sipf</t>
  </si>
  <si>
    <t>university of portsmouth higher education corporation</t>
  </si>
  <si>
    <t>university of salfordthe</t>
  </si>
  <si>
    <t>university of sheffield amrc</t>
  </si>
  <si>
    <t>university of stirlingthe</t>
  </si>
  <si>
    <t>university of strathclyde sipf</t>
  </si>
  <si>
    <t>university of sussex the</t>
  </si>
  <si>
    <t>university of the west of england bristol</t>
  </si>
  <si>
    <t>university of wales trinity saint david prifysgol cymru y drindod dewi sant</t>
  </si>
  <si>
    <t>univesity of ilorin</t>
  </si>
  <si>
    <t>westminster city council</t>
  </si>
  <si>
    <t>wmg catapult</t>
  </si>
  <si>
    <t>yfj uk inc</t>
  </si>
  <si>
    <t>covenant university</t>
  </si>
  <si>
    <t>croydon health services nhs trust</t>
  </si>
  <si>
    <t>east and north hertfordshire nhs trust</t>
  </si>
  <si>
    <t>kemri kenya medical research institute</t>
  </si>
  <si>
    <t>kings college hospital nhs foundn trust</t>
  </si>
  <si>
    <t>kwame nkrumah university of science and technology</t>
  </si>
  <si>
    <t>mrc unit the gambia</t>
  </si>
  <si>
    <t>nhs greater glasgow and clyde</t>
  </si>
  <si>
    <t>royal berkshire nhs foundation trust</t>
  </si>
  <si>
    <t>uni hosp of derby and burton nhs fdn trust</t>
  </si>
  <si>
    <t/>
  </si>
  <si>
    <t>adekunle ajasin university</t>
  </si>
  <si>
    <t>africa academy for public health aaph</t>
  </si>
  <si>
    <t>africa academy of public health aaph</t>
  </si>
  <si>
    <t>africa health research institute</t>
  </si>
  <si>
    <t>africa international university</t>
  </si>
  <si>
    <t>africa mental health foundation amhf</t>
  </si>
  <si>
    <t>africa mental health research and training foundation amhrtf</t>
  </si>
  <si>
    <t>african population and health research centre</t>
  </si>
  <si>
    <t>afya research africa</t>
  </si>
  <si>
    <t>aga khan university kenya</t>
  </si>
  <si>
    <t>ahmadu bello university</t>
  </si>
  <si>
    <t>aiims jodpur all india inst med sci</t>
  </si>
  <si>
    <t>ain shams university</t>
  </si>
  <si>
    <t>airlangga university</t>
  </si>
  <si>
    <t>all india inst of medical sciences delhi</t>
  </si>
  <si>
    <t>amref health africa</t>
  </si>
  <si>
    <t>amref international university amiu</t>
  </si>
  <si>
    <t>amrita institute of medical sciences</t>
  </si>
  <si>
    <t>anusandhan trust</t>
  </si>
  <si>
    <t>arba minch university</t>
  </si>
  <si>
    <t>arch  kwtrp</t>
  </si>
  <si>
    <t>armauer hansen research institute</t>
  </si>
  <si>
    <t>assane seck university</t>
  </si>
  <si>
    <t>babcock university</t>
  </si>
  <si>
    <t>bahria university</t>
  </si>
  <si>
    <t>bangladesh uni of health sci buhs</t>
  </si>
  <si>
    <t>barnet enfield haringey nhs trust</t>
  </si>
  <si>
    <t>bayero university kano</t>
  </si>
  <si>
    <t>belfast health and social care trust</t>
  </si>
  <si>
    <t>benefits association prisma</t>
  </si>
  <si>
    <t>bingham university</t>
  </si>
  <si>
    <t>biomedical research and training inst</t>
  </si>
  <si>
    <t>biomedical research and training institute brti zimbabwe</t>
  </si>
  <si>
    <t>birzeit university</t>
  </si>
  <si>
    <t>botswana harvard aids initiative</t>
  </si>
  <si>
    <t>brac university</t>
  </si>
  <si>
    <t>bradford teaching hospitals nhs foundation trust</t>
  </si>
  <si>
    <t>brighton and sussex uni hosp nhs trust</t>
  </si>
  <si>
    <t>bugando medical centre</t>
  </si>
  <si>
    <t>cairo university</t>
  </si>
  <si>
    <t>cambridge university hospitals nhs foundation trust</t>
  </si>
  <si>
    <t>cambridge university hospitals trust</t>
  </si>
  <si>
    <t>cancer research malaysia</t>
  </si>
  <si>
    <t>caprisa</t>
  </si>
  <si>
    <t>caribbean public health agency</t>
  </si>
  <si>
    <t>catholic university of peru pucp</t>
  </si>
  <si>
    <t>cbci society for medical education</t>
  </si>
  <si>
    <t>cddep disease dynamics econ and policy</t>
  </si>
  <si>
    <t>ceades</t>
  </si>
  <si>
    <t>centre for chronic disease control</t>
  </si>
  <si>
    <t>centre for population andenvironmental dev</t>
  </si>
  <si>
    <t>centre for public health kinetics cphk</t>
  </si>
  <si>
    <t>centre for research in health in angola</t>
  </si>
  <si>
    <t>centre for state and society studies</t>
  </si>
  <si>
    <t>centre for the aids programme of research in south africa</t>
  </si>
  <si>
    <t>centre infectious disease res in zambia</t>
  </si>
  <si>
    <t>centre muraz</t>
  </si>
  <si>
    <t>charutar arogya mandal</t>
  </si>
  <si>
    <t>cheikh anta diop university</t>
  </si>
  <si>
    <t>child sight foundation csf global</t>
  </si>
  <si>
    <t>childrens cancer hospital57357</t>
  </si>
  <si>
    <t>chittaranjan national cancer institute</t>
  </si>
  <si>
    <t>christian medical college vellore</t>
  </si>
  <si>
    <t>cinde foundation</t>
  </si>
  <si>
    <t>clarke international university ciu</t>
  </si>
  <si>
    <t>clinical research unit of nanoro</t>
  </si>
  <si>
    <t>clinton health access initiative</t>
  </si>
  <si>
    <t>cnhdrc</t>
  </si>
  <si>
    <t>cocody university houphouet boigny</t>
  </si>
  <si>
    <t>corvinus university of budapest</t>
  </si>
  <si>
    <t>council for scientific and industrial research</t>
  </si>
  <si>
    <t>ctr for infectious disease res zam cidrz</t>
  </si>
  <si>
    <t>ctr for sexual health hivaids ceshhar</t>
  </si>
  <si>
    <t>ctr for study equity and gov health sys</t>
  </si>
  <si>
    <t>curatio international foundation</t>
  </si>
  <si>
    <t>cure</t>
  </si>
  <si>
    <t>dedan kimathi university of technology</t>
  </si>
  <si>
    <t>desmond tutu health foundation</t>
  </si>
  <si>
    <t>dignitas international</t>
  </si>
  <si>
    <t>doctors for you</t>
  </si>
  <si>
    <t>dr hugo mendoza pediatric hospital</t>
  </si>
  <si>
    <t>duke kunshan university</t>
  </si>
  <si>
    <t>east african statistics institute</t>
  </si>
  <si>
    <t>eastern med public health network</t>
  </si>
  <si>
    <t>ecsa health community</t>
  </si>
  <si>
    <t>edctp</t>
  </si>
  <si>
    <t>eduardo mondlane university</t>
  </si>
  <si>
    <t>eleven therapeutics</t>
  </si>
  <si>
    <t>epsom and st helier uni hosp nhs trust</t>
  </si>
  <si>
    <t>estacio</t>
  </si>
  <si>
    <t>european developing countries</t>
  </si>
  <si>
    <t>federal uni of rio grande do norte</t>
  </si>
  <si>
    <t>federal university of bahia ufba</t>
  </si>
  <si>
    <t>federal university of juiz de fora</t>
  </si>
  <si>
    <t>federal university of pelotas</t>
  </si>
  <si>
    <t>federal university of santa catarina</t>
  </si>
  <si>
    <t>federal university of sao joao del rei</t>
  </si>
  <si>
    <t>federal university of technology akure</t>
  </si>
  <si>
    <t>federal university of technology owerri</t>
  </si>
  <si>
    <t>fiocruz oswaldo cruz foundation</t>
  </si>
  <si>
    <t>foundation for professional development</t>
  </si>
  <si>
    <t>foundation for research in community hea</t>
  </si>
  <si>
    <t>foundation for research in healthsystems</t>
  </si>
  <si>
    <t>frimley health nhs foundation trust</t>
  </si>
  <si>
    <t>fullness foundation</t>
  </si>
  <si>
    <t>gadjah mada university ugm</t>
  </si>
  <si>
    <t>george inst for global health australia</t>
  </si>
  <si>
    <t>george inst for global health beijing</t>
  </si>
  <si>
    <t>german jordanian university</t>
  </si>
  <si>
    <t>ghana college of physicians and surgeons</t>
  </si>
  <si>
    <t>ghana institute of mangt and public admin</t>
  </si>
  <si>
    <t>gokhale inst of politics and economics</t>
  </si>
  <si>
    <t>gold star kenya</t>
  </si>
  <si>
    <t>group for technical assistance</t>
  </si>
  <si>
    <t>groupe de recherche action en santé gras</t>
  </si>
  <si>
    <t>h buniatyan institute of biochemistry</t>
  </si>
  <si>
    <t>hacettepe university</t>
  </si>
  <si>
    <t>hanoi medical university</t>
  </si>
  <si>
    <t>hanoi university of public health</t>
  </si>
  <si>
    <t>haramaya university</t>
  </si>
  <si>
    <t>hawassa university</t>
  </si>
  <si>
    <t>health and development in action heada</t>
  </si>
  <si>
    <t>health intervention and tech assess progra</t>
  </si>
  <si>
    <t>health policy research group</t>
  </si>
  <si>
    <t>health services academy</t>
  </si>
  <si>
    <t>health strategy and delivery foundation</t>
  </si>
  <si>
    <t>health systems trust</t>
  </si>
  <si>
    <t>hr wallingford</t>
  </si>
  <si>
    <t>hubert kairuki memorial university</t>
  </si>
  <si>
    <t>human sciences research council</t>
  </si>
  <si>
    <t>iberoamerican university unibe</t>
  </si>
  <si>
    <t>ibrahim badamasi babangida university</t>
  </si>
  <si>
    <t>icart</t>
  </si>
  <si>
    <t>icddrb</t>
  </si>
  <si>
    <t>icesi university</t>
  </si>
  <si>
    <t>icrisat kenya</t>
  </si>
  <si>
    <t>idraac</t>
  </si>
  <si>
    <t>iecs inst for clin effect and health pol</t>
  </si>
  <si>
    <t>ihcai foundation</t>
  </si>
  <si>
    <t>iiest shibpur indian inst sci and tech</t>
  </si>
  <si>
    <t>iihmr university</t>
  </si>
  <si>
    <t>ilri international livestock res inst</t>
  </si>
  <si>
    <t>india hivaids alliance</t>
  </si>
  <si>
    <t>indian council for medical res icmr</t>
  </si>
  <si>
    <t>indian institute for human settlements</t>
  </si>
  <si>
    <t>indian law society ils</t>
  </si>
  <si>
    <t>indus health network</t>
  </si>
  <si>
    <t>infectious diseases institute</t>
  </si>
  <si>
    <t>inst of health science research irss</t>
  </si>
  <si>
    <t>inst of hospice and palliative care africa</t>
  </si>
  <si>
    <t>inst of res governance and social change</t>
  </si>
  <si>
    <t>institute for health policy</t>
  </si>
  <si>
    <t>institute for research in health sciences irss burkina faso</t>
  </si>
  <si>
    <t>institute of development and economic alternatives ideas</t>
  </si>
  <si>
    <t>institute of health management research</t>
  </si>
  <si>
    <t>institute of human virology nigeria</t>
  </si>
  <si>
    <t>institute of natural resources</t>
  </si>
  <si>
    <t>institute of public health bangalore iph</t>
  </si>
  <si>
    <t>institute pasteur of cambodia</t>
  </si>
  <si>
    <t>institute pasteur of tunis</t>
  </si>
  <si>
    <t>instof dev and econ alternatives ideas</t>
  </si>
  <si>
    <t>int ctr of insect physiology and ecology</t>
  </si>
  <si>
    <t>internat agency for res on cancer iarc</t>
  </si>
  <si>
    <t>international potato centre</t>
  </si>
  <si>
    <t>ird global interactive research and dev</t>
  </si>
  <si>
    <t>jimma university</t>
  </si>
  <si>
    <t>johns hope centre for wellness</t>
  </si>
  <si>
    <t>jomo kenyatta university of agri and tech</t>
  </si>
  <si>
    <t>jomo kenyatta university of agriculture and technology</t>
  </si>
  <si>
    <t>jordan university of science and tech</t>
  </si>
  <si>
    <t>kabale university uganda</t>
  </si>
  <si>
    <t>kaduna state university</t>
  </si>
  <si>
    <t>kampala international university tanzania</t>
  </si>
  <si>
    <t>kamuzu univ of health sciences kuhes</t>
  </si>
  <si>
    <t>kathmandu model research foundation</t>
  </si>
  <si>
    <t>kathmandu univ school of medical science</t>
  </si>
  <si>
    <t>kem hospital research centre pune</t>
  </si>
  <si>
    <t>kemriwellcome trust research programme</t>
  </si>
  <si>
    <t>kenya field epidemiology training prog</t>
  </si>
  <si>
    <t>kenya hospices and palliative care assoc</t>
  </si>
  <si>
    <t>khesar gyalpo univ of med sci kgumsb</t>
  </si>
  <si>
    <t>khethimpilo</t>
  </si>
  <si>
    <t>kibongoto infectious disease hospital</t>
  </si>
  <si>
    <t>kilimanjaro christian medical college</t>
  </si>
  <si>
    <t>kilimanjaro christian medical university college</t>
  </si>
  <si>
    <t>kilimanjaro clinical res institute kcri</t>
  </si>
  <si>
    <t>king hussein cancer center</t>
  </si>
  <si>
    <t>kintampo health research centre</t>
  </si>
  <si>
    <t>kintampo health research centre ghs</t>
  </si>
  <si>
    <t>kisii university</t>
  </si>
  <si>
    <t>kwame nkrumah uni of science and tech</t>
  </si>
  <si>
    <t>kyambogo university</t>
  </si>
  <si>
    <t>lagos state university teaching hospital</t>
  </si>
  <si>
    <t>lancashire teaching hospitals nhs foundation trust</t>
  </si>
  <si>
    <t>lata medical research foundation</t>
  </si>
  <si>
    <t>leeds and york partnership nhs foundation trust</t>
  </si>
  <si>
    <t>leicestershire partnership nhs trust</t>
  </si>
  <si>
    <t>light on yoga research trust loyrt</t>
  </si>
  <si>
    <t>liverpool heart and chest hosp nhs trust</t>
  </si>
  <si>
    <t>liverpool heart and chest hospital nhs trust</t>
  </si>
  <si>
    <t>macha research trust mrt</t>
  </si>
  <si>
    <t>madras diabetes research foundation</t>
  </si>
  <si>
    <t>mahidol university</t>
  </si>
  <si>
    <t>malaria consortium uk</t>
  </si>
  <si>
    <t>malawi university of science and technology</t>
  </si>
  <si>
    <t>manchester university nhs fdn trust</t>
  </si>
  <si>
    <t>manhica health research centre</t>
  </si>
  <si>
    <t>mara university of technology uitm</t>
  </si>
  <si>
    <t>maseno university</t>
  </si>
  <si>
    <t>mbale clinical research institute</t>
  </si>
  <si>
    <t>mbarara university</t>
  </si>
  <si>
    <t>mbarara university of science and technology</t>
  </si>
  <si>
    <t>mcmaster university</t>
  </si>
  <si>
    <t>medical foundation of rio grande do sul</t>
  </si>
  <si>
    <t>mersey care nhs foundation trust</t>
  </si>
  <si>
    <t>microfin and community dev inst macdi</t>
  </si>
  <si>
    <t>mildmay uganda</t>
  </si>
  <si>
    <t>ministry of health  kenya</t>
  </si>
  <si>
    <t>ministry of health of republic of zambia</t>
  </si>
  <si>
    <t>mintek</t>
  </si>
  <si>
    <t>mohammed vi polytechnic university</t>
  </si>
  <si>
    <t>moi teaching and refferal hospital</t>
  </si>
  <si>
    <t>moi university sch of medicine replace</t>
  </si>
  <si>
    <t>mount kenya university</t>
  </si>
  <si>
    <t>mrc biostatistics unit</t>
  </si>
  <si>
    <t>mrc cognition and brain sciences unit</t>
  </si>
  <si>
    <t>mrc institute of hearing research</t>
  </si>
  <si>
    <t>mrc mammalian genetics unit</t>
  </si>
  <si>
    <t>mrc prion unit</t>
  </si>
  <si>
    <t>mrcg at lshtm</t>
  </si>
  <si>
    <t>mrcuvri</t>
  </si>
  <si>
    <t>mrcuvri uganda research unit on aids</t>
  </si>
  <si>
    <t>muhimbili uni of health and allied sci</t>
  </si>
  <si>
    <t>muhimbili university of health and allied sciences</t>
  </si>
  <si>
    <t>mulago university teaching hospital</t>
  </si>
  <si>
    <t>mulungushi university</t>
  </si>
  <si>
    <t>municipality of city of rio de janeiro</t>
  </si>
  <si>
    <t>mwanza intervention trials unit</t>
  </si>
  <si>
    <t>mzuzu university</t>
  </si>
  <si>
    <t>naresuan university</t>
  </si>
  <si>
    <t>nat ins for res in reproductive health</t>
  </si>
  <si>
    <t>nat ins med sci and nut salvado zubiran</t>
  </si>
  <si>
    <t>nat inst for research in tuberculosis</t>
  </si>
  <si>
    <t>nat inst of public health mexico insp</t>
  </si>
  <si>
    <t>national academy of sciences of armenia</t>
  </si>
  <si>
    <t>national heart foundation hospital and res</t>
  </si>
  <si>
    <t>national hospital lima</t>
  </si>
  <si>
    <t>national inst for communicable diseases</t>
  </si>
  <si>
    <t>national inst for medical res nimr</t>
  </si>
  <si>
    <t>national inst of hygiene and epidemiology</t>
  </si>
  <si>
    <t>national institute for medical research dar es salaam tanzania</t>
  </si>
  <si>
    <t>national institute of cholera niced</t>
  </si>
  <si>
    <t>national institute of perinatology</t>
  </si>
  <si>
    <t>national institute of public health insp</t>
  </si>
  <si>
    <t>national institute of public health insp morelos mexico</t>
  </si>
  <si>
    <t>national univ of sciences and tech nust</t>
  </si>
  <si>
    <t>national university of malaysia ukm</t>
  </si>
  <si>
    <t>national university of singapore</t>
  </si>
  <si>
    <t>ned university of engineering and techno</t>
  </si>
  <si>
    <t>new vision university</t>
  </si>
  <si>
    <t>newcastle upon tyne hospital nhs trust</t>
  </si>
  <si>
    <t>nhs arden and greater east midlands commissioning support unit</t>
  </si>
  <si>
    <t>nhs blood and transplant nhsbt</t>
  </si>
  <si>
    <t>nhs fife</t>
  </si>
  <si>
    <t>nigerian institute of medical research</t>
  </si>
  <si>
    <t>nnamdi azikiwe university</t>
  </si>
  <si>
    <t>norfolk and norwich university hospitals nhs foundation trust</t>
  </si>
  <si>
    <t>north west university</t>
  </si>
  <si>
    <t>northwest university</t>
  </si>
  <si>
    <t>northwest university nwu south africa</t>
  </si>
  <si>
    <t>nottingham university hospital nhs trust</t>
  </si>
  <si>
    <t>nucleic acid therapy accelerator</t>
  </si>
  <si>
    <t>nur foundation</t>
  </si>
  <si>
    <t>ophid org for public heath interv anddev</t>
  </si>
  <si>
    <t>ouaga 1 university professor kizerbo</t>
  </si>
  <si>
    <t>oxford health nhs foundation trust</t>
  </si>
  <si>
    <t>oxford university hospitals nhs foundation trust</t>
  </si>
  <si>
    <t>pakistan institute of living and learning</t>
  </si>
  <si>
    <t>papua new guinea inst of med research</t>
  </si>
  <si>
    <t>papua new guinea institute of medical research</t>
  </si>
  <si>
    <t>parivartan</t>
  </si>
  <si>
    <t>partners in health international</t>
  </si>
  <si>
    <t>peking university</t>
  </si>
  <si>
    <t>peking university health science centre</t>
  </si>
  <si>
    <t>pennine care nhs foundation trust</t>
  </si>
  <si>
    <t>peshawar medical college</t>
  </si>
  <si>
    <t>pgimer</t>
  </si>
  <si>
    <t>ph capital public health experts</t>
  </si>
  <si>
    <t>pham ngoc thach university of medicine</t>
  </si>
  <si>
    <t>philippine business for social progress</t>
  </si>
  <si>
    <t>pontifical catholic uni mother and teacher</t>
  </si>
  <si>
    <t>population council  kenya</t>
  </si>
  <si>
    <t>population council kenya</t>
  </si>
  <si>
    <t>portsmouth hospitals university nhs trust</t>
  </si>
  <si>
    <t>postgrad inst for med education and res</t>
  </si>
  <si>
    <t>precision</t>
  </si>
  <si>
    <t>prince of songkla university</t>
  </si>
  <si>
    <t>profamilia</t>
  </si>
  <si>
    <t>psg college of technology</t>
  </si>
  <si>
    <t>psg inst of med sciences and research</t>
  </si>
  <si>
    <t>public health foundation of india phfi</t>
  </si>
  <si>
    <t>pwani university</t>
  </si>
  <si>
    <t>quaidiazam university</t>
  </si>
  <si>
    <t>quisqueya university</t>
  </si>
  <si>
    <t>rajagiri college of social sciences</t>
  </si>
  <si>
    <t>rajarata university of sri lanka</t>
  </si>
  <si>
    <t>repronetafrica</t>
  </si>
  <si>
    <t>research and grant inst of ghana regig</t>
  </si>
  <si>
    <t>research institute of the centre of expertise and biological diagnostic of cameroon cedbcamri</t>
  </si>
  <si>
    <t>riphah international university</t>
  </si>
  <si>
    <t>royal cornwall hospitals nhs trust</t>
  </si>
  <si>
    <t>royal free london nhs foundation trust</t>
  </si>
  <si>
    <t>royal orthopaedic hospital nhs fdn trust</t>
  </si>
  <si>
    <t>salisbury nhs foundation trust</t>
  </si>
  <si>
    <t>samarth</t>
  </si>
  <si>
    <t>san ignacio university hospital</t>
  </si>
  <si>
    <t>sangath</t>
  </si>
  <si>
    <t>sanyu africa research insitute</t>
  </si>
  <si>
    <t>scdi vietnam</t>
  </si>
  <si>
    <t>sefako makgatho health sciences uni</t>
  </si>
  <si>
    <t>shandong university</t>
  </si>
  <si>
    <t>sheffield health and social care nhs ft</t>
  </si>
  <si>
    <t>shirkat gah  womens resource centre</t>
  </si>
  <si>
    <t>sifor samson inst for ageing research</t>
  </si>
  <si>
    <t>slum and rural health initiative</t>
  </si>
  <si>
    <t>sneha</t>
  </si>
  <si>
    <t>society for the study of womens health sswh</t>
  </si>
  <si>
    <t>somerset nhs foundation trust</t>
  </si>
  <si>
    <t>south tees hospitals nhs foundtn trust</t>
  </si>
  <si>
    <t>south west london and st georges mental health nhs trust</t>
  </si>
  <si>
    <t>southwestern uni of finance and econ swufe</t>
  </si>
  <si>
    <t>sree chitra tirunal inst for med sci</t>
  </si>
  <si>
    <t>stpauls hospital millennium medical co</t>
  </si>
  <si>
    <t>strathmore university kenya</t>
  </si>
  <si>
    <t>sun yatsen university</t>
  </si>
  <si>
    <t>sustainable livelihoods foundation</t>
  </si>
  <si>
    <t>swami vivekananda youth movement svym</t>
  </si>
  <si>
    <t>task applied science</t>
  </si>
  <si>
    <t>tata institute of social sciences tiss</t>
  </si>
  <si>
    <t>tata memorial hospital</t>
  </si>
  <si>
    <t>tavistock and portman nhs trust</t>
  </si>
  <si>
    <t>tb hiv care</t>
  </si>
  <si>
    <t>tbilisi state medical university</t>
  </si>
  <si>
    <t>tbilisi state university</t>
  </si>
  <si>
    <t>technical university of el salvador</t>
  </si>
  <si>
    <t>tenwek hospital</t>
  </si>
  <si>
    <t>the aga khan university east africa</t>
  </si>
  <si>
    <t>the centre for research in infectious diseases crid cameroon</t>
  </si>
  <si>
    <t>the george inst for global health india</t>
  </si>
  <si>
    <t>the international potato center cip</t>
  </si>
  <si>
    <t>the maldives national university</t>
  </si>
  <si>
    <t>the royal marsden nhs foundation trust</t>
  </si>
  <si>
    <t>training and research unit of excellence</t>
  </si>
  <si>
    <t>translational health science and tech inst</t>
  </si>
  <si>
    <t>transparency international uk</t>
  </si>
  <si>
    <t xml:space="preserve">tropical diseases research centre tdrc zambia </t>
  </si>
  <si>
    <t>tropical medicine foundation fmt hvd</t>
  </si>
  <si>
    <t>tropical medicine inst pedro kouri ipk</t>
  </si>
  <si>
    <t>ucsi university</t>
  </si>
  <si>
    <t>uganda cancer institute</t>
  </si>
  <si>
    <t>uk dementia research institute</t>
  </si>
  <si>
    <t>ulsteruniversityatbelfast</t>
  </si>
  <si>
    <t>uni hospital southampton nhs fdn trust</t>
  </si>
  <si>
    <t>uni hospitals of leicester nhs trust</t>
  </si>
  <si>
    <t>universidad pedagogica de el salvador</t>
  </si>
  <si>
    <t>university for development studies</t>
  </si>
  <si>
    <t>university hospitals birmingham nhs ft</t>
  </si>
  <si>
    <t>university hospitals of leicester nhs trust</t>
  </si>
  <si>
    <t>university hospitals southampton nhs</t>
  </si>
  <si>
    <t>university of abuja</t>
  </si>
  <si>
    <t>university of abuja teaching hospital</t>
  </si>
  <si>
    <t>university of benin</t>
  </si>
  <si>
    <t>university of brawijaya</t>
  </si>
  <si>
    <t>university of buea</t>
  </si>
  <si>
    <t>university of burundi</t>
  </si>
  <si>
    <t>university of cape coast</t>
  </si>
  <si>
    <t>university of colombo</t>
  </si>
  <si>
    <t>university of eastern africa baraton</t>
  </si>
  <si>
    <t>university of gondar</t>
  </si>
  <si>
    <t>university of hargeisa</t>
  </si>
  <si>
    <t>university of health and allied sciences</t>
  </si>
  <si>
    <t>university of ilorin</t>
  </si>
  <si>
    <t>university of indonesia</t>
  </si>
  <si>
    <t>university of kabianga</t>
  </si>
  <si>
    <t>university of kelaniya</t>
  </si>
  <si>
    <t>university of kinshasa</t>
  </si>
  <si>
    <t>university of kwazulunatal</t>
  </si>
  <si>
    <t>university of limpopo</t>
  </si>
  <si>
    <t>university of livingstonia</t>
  </si>
  <si>
    <t>university of medical sciences</t>
  </si>
  <si>
    <t>university of nigeria teaching hospital</t>
  </si>
  <si>
    <t>university of port harcourt</t>
  </si>
  <si>
    <t>university of putra malaysia</t>
  </si>
  <si>
    <t>university of sao paulo</t>
  </si>
  <si>
    <t>university of swaziland</t>
  </si>
  <si>
    <t>university of sydney</t>
  </si>
  <si>
    <t>university of the pacific peru</t>
  </si>
  <si>
    <t>university of the philippines manila</t>
  </si>
  <si>
    <t>university of the western cape</t>
  </si>
  <si>
    <t>university of yaounde i</t>
  </si>
  <si>
    <t>university teaching hospital  zambia</t>
  </si>
  <si>
    <t>usmanu danfodiyo university</t>
  </si>
  <si>
    <t>usmanu danfodiyo university sokoto</t>
  </si>
  <si>
    <t>vaal university of technology</t>
  </si>
  <si>
    <t>vaccitech</t>
  </si>
  <si>
    <t>west african college of physicians</t>
  </si>
  <si>
    <t>world health organisation who</t>
  </si>
  <si>
    <t>zambart</t>
  </si>
  <si>
    <t>zambian ctr for applied health res and dev</t>
  </si>
  <si>
    <t>zhejiang university</t>
  </si>
  <si>
    <t>british antarctic survey</t>
  </si>
  <si>
    <t>sahfos</t>
  </si>
  <si>
    <t>birdlife international</t>
  </si>
  <si>
    <t>british trust for ornithology</t>
  </si>
  <si>
    <t>butterfly conservation</t>
  </si>
  <si>
    <t>columbia university</t>
  </si>
  <si>
    <t>csir  south africa</t>
  </si>
  <si>
    <t>dr ram manohar lohia hospital</t>
  </si>
  <si>
    <t>earthwatch institute</t>
  </si>
  <si>
    <t>german development institute die</t>
  </si>
  <si>
    <t>green  initiative</t>
  </si>
  <si>
    <t>icarda int ctr for agri res in dry areas</t>
  </si>
  <si>
    <t>iclei  local govts for sustainability</t>
  </si>
  <si>
    <t>ihe delft foundation</t>
  </si>
  <si>
    <t>iwhr</t>
  </si>
  <si>
    <t>jadavpur university</t>
  </si>
  <si>
    <t>jncc joint nature conserv committee</t>
  </si>
  <si>
    <t>joint nature conservation committee jncc</t>
  </si>
  <si>
    <t>keio university</t>
  </si>
  <si>
    <t>lund university</t>
  </si>
  <si>
    <t>nature conservation foundation</t>
  </si>
  <si>
    <t>nitie nat inst of industrial eng</t>
  </si>
  <si>
    <t>papua indigenous loft foundation pilf</t>
  </si>
  <si>
    <t>royal institute of technology kth sweden</t>
  </si>
  <si>
    <t>royal society for the protection of birds</t>
  </si>
  <si>
    <t>royal university of phnom penh</t>
  </si>
  <si>
    <t>shanghai jiao tong university</t>
  </si>
  <si>
    <t>south african inst of int affairs saiia</t>
  </si>
  <si>
    <t>southeast university</t>
  </si>
  <si>
    <t>technical university of the north</t>
  </si>
  <si>
    <t>the mountain institute nepal</t>
  </si>
  <si>
    <t>tokyo international university</t>
  </si>
  <si>
    <t>university of gothenburg</t>
  </si>
  <si>
    <t>wageningen university</t>
  </si>
  <si>
    <t>armagh observatory</t>
  </si>
  <si>
    <t>jisc</t>
  </si>
  <si>
    <t>blackburn college</t>
  </si>
  <si>
    <t>solent university</t>
  </si>
  <si>
    <t>the royal central school of speech and drama</t>
  </si>
  <si>
    <t>the royal veterinary college</t>
  </si>
  <si>
    <t>4wardfutures</t>
  </si>
  <si>
    <t>abriachan forest trust</t>
  </si>
  <si>
    <t>abundance centres uk development trust</t>
  </si>
  <si>
    <t>aerospace bristol</t>
  </si>
  <si>
    <t>aleksandra mir</t>
  </si>
  <si>
    <t>allenheads contemporary arts</t>
  </si>
  <si>
    <t>arcola energy</t>
  </si>
  <si>
    <t>astrocymru wales</t>
  </si>
  <si>
    <t>av revolution</t>
  </si>
  <si>
    <t>barrs hill school</t>
  </si>
  <si>
    <t>ben spencer events</t>
  </si>
  <si>
    <t>benenden school</t>
  </si>
  <si>
    <t>british and irish meteorite society</t>
  </si>
  <si>
    <t>british science association</t>
  </si>
  <si>
    <t>cambridge science centre</t>
  </si>
  <si>
    <t>campaign to protect rural england</t>
  </si>
  <si>
    <t>care for carers</t>
  </si>
  <si>
    <t>clybiau plant cymru kids clubs</t>
  </si>
  <si>
    <t>coach for students</t>
  </si>
  <si>
    <t>conwy arts trust</t>
  </si>
  <si>
    <t>conyers school</t>
  </si>
  <si>
    <t>cornubian arts and science trust</t>
  </si>
  <si>
    <t>cornwall council</t>
  </si>
  <si>
    <t>cosmos planetarium</t>
  </si>
  <si>
    <t>creative innovation centre cic</t>
  </si>
  <si>
    <t>creative space science cic</t>
  </si>
  <si>
    <t>csociety</t>
  </si>
  <si>
    <t>daisi</t>
  </si>
  <si>
    <t>digitall</t>
  </si>
  <si>
    <t>dundee science centre</t>
  </si>
  <si>
    <t>edinburgh science</t>
  </si>
  <si>
    <t>engineering development trust</t>
  </si>
  <si>
    <t>engineering development trust edt</t>
  </si>
  <si>
    <t>exeter science centre</t>
  </si>
  <si>
    <t>explorer dome</t>
  </si>
  <si>
    <t>fusion arts</t>
  </si>
  <si>
    <t>geoffrey harrison</t>
  </si>
  <si>
    <t>grantham college</t>
  </si>
  <si>
    <t>helia photonics</t>
  </si>
  <si>
    <t>high tunstall college of science</t>
  </si>
  <si>
    <t>holly mount united reformed church</t>
  </si>
  <si>
    <t>holy cross college</t>
  </si>
  <si>
    <t>in character</t>
  </si>
  <si>
    <t>in2science uk</t>
  </si>
  <si>
    <t>institute for research in schools</t>
  </si>
  <si>
    <t>institute of physics</t>
  </si>
  <si>
    <t>international centre for life trust</t>
  </si>
  <si>
    <t>joshua project trust</t>
  </si>
  <si>
    <t>kents hill park school</t>
  </si>
  <si>
    <t>lab rascals</t>
  </si>
  <si>
    <t>low gillerthwaite field centre</t>
  </si>
  <si>
    <t>macclesfield barnaby festival</t>
  </si>
  <si>
    <t>manchester international festival</t>
  </si>
  <si>
    <t>mounts bay academy</t>
  </si>
  <si>
    <t>museum of cornish life</t>
  </si>
  <si>
    <t>national botanic garden of wales</t>
  </si>
  <si>
    <t>national space centre</t>
  </si>
  <si>
    <t>new music in the south west</t>
  </si>
  <si>
    <t>north hertfordshire college further education corporation</t>
  </si>
  <si>
    <t>north pennines aonb partnership</t>
  </si>
  <si>
    <t>openuk</t>
  </si>
  <si>
    <t>orkney international science festival</t>
  </si>
  <si>
    <t>oxfordshire science festival</t>
  </si>
  <si>
    <t>park house school</t>
  </si>
  <si>
    <t>potential difference theatre</t>
  </si>
  <si>
    <t>raising robots</t>
  </si>
  <si>
    <t>ready steady science</t>
  </si>
  <si>
    <t>real photography cic</t>
  </si>
  <si>
    <t>robert gordons college</t>
  </si>
  <si>
    <t>rockhopper garden design</t>
  </si>
  <si>
    <t>rosliston astronomy group</t>
  </si>
  <si>
    <t>royal astronomical society</t>
  </si>
  <si>
    <t>royal cornwall museum</t>
  </si>
  <si>
    <t>royal institution of great britain</t>
  </si>
  <si>
    <t>sandwich technology school</t>
  </si>
  <si>
    <t>sarahs adventures in science</t>
  </si>
  <si>
    <t>science ceilidh</t>
  </si>
  <si>
    <t>science oxford</t>
  </si>
  <si>
    <t>seadream education</t>
  </si>
  <si>
    <t>seescience</t>
  </si>
  <si>
    <t>selby college</t>
  </si>
  <si>
    <t>settle stories</t>
  </si>
  <si>
    <t>shrinking space</t>
  </si>
  <si>
    <t>si richmond dales</t>
  </si>
  <si>
    <t>signals media arts centre</t>
  </si>
  <si>
    <t>sikh scientists association cic</t>
  </si>
  <si>
    <t>simon langton grammar school for boys</t>
  </si>
  <si>
    <t>society for radiological protection</t>
  </si>
  <si>
    <t>soroptimist international gb and ireland</t>
  </si>
  <si>
    <t>spacelink learning foundation</t>
  </si>
  <si>
    <t>st gregorys catholic science college</t>
  </si>
  <si>
    <t>stem innovation</t>
  </si>
  <si>
    <t>stories from science</t>
  </si>
  <si>
    <t>techniquest</t>
  </si>
  <si>
    <t>the arts catalyst</t>
  </si>
  <si>
    <t>the forum trust</t>
  </si>
  <si>
    <t>the geological society of london</t>
  </si>
  <si>
    <t>the herschel house trust</t>
  </si>
  <si>
    <t>the mary rose trust</t>
  </si>
  <si>
    <t>the observatory science centre</t>
  </si>
  <si>
    <t>the smallpeice trust</t>
  </si>
  <si>
    <t>thorpe st andrew school and sixth form</t>
  </si>
  <si>
    <t>three minute learning</t>
  </si>
  <si>
    <t>to the blue group</t>
  </si>
  <si>
    <t>totnes progressive school</t>
  </si>
  <si>
    <t>trinity academy  edinburgh</t>
  </si>
  <si>
    <t>unltd theatre</t>
  </si>
  <si>
    <t>w5 at odyssey</t>
  </si>
  <si>
    <t>winchester science centre</t>
  </si>
  <si>
    <t>zap art</t>
  </si>
  <si>
    <t>research libraries uk</t>
  </si>
  <si>
    <t>3m united kingdom plc</t>
  </si>
  <si>
    <t>aceon group</t>
  </si>
  <si>
    <t>acurable</t>
  </si>
  <si>
    <t>adv nanostruc mat des and consult anamad</t>
  </si>
  <si>
    <t>advanced material development</t>
  </si>
  <si>
    <t>almac group uk</t>
  </si>
  <si>
    <t>alp technologies</t>
  </si>
  <si>
    <t>apconix</t>
  </si>
  <si>
    <t>arbnco</t>
  </si>
  <si>
    <t>atkins global uk</t>
  </si>
  <si>
    <t>better origin</t>
  </si>
  <si>
    <t>biosensors beyond borders</t>
  </si>
  <si>
    <t>bloc digital</t>
  </si>
  <si>
    <t>british beet research organisation</t>
  </si>
  <si>
    <t>british broadcasting corporation</t>
  </si>
  <si>
    <t>british broadcasting corporation  bbc</t>
  </si>
  <si>
    <t>british telecommunications plc</t>
  </si>
  <si>
    <t>btg plc uk</t>
  </si>
  <si>
    <t>c4x discovery</t>
  </si>
  <si>
    <t>cambridge photon technology</t>
  </si>
  <si>
    <t>capital enterprise llp</t>
  </si>
  <si>
    <t>ceg cambridge education group digital</t>
  </si>
  <si>
    <t>centre for process innovation dupe</t>
  </si>
  <si>
    <t>ceryx medical</t>
  </si>
  <si>
    <t>christie nhs foundation trust</t>
  </si>
  <si>
    <t>chrysalix technologies</t>
  </si>
  <si>
    <t>congenica</t>
  </si>
  <si>
    <t>constructing equality</t>
  </si>
  <si>
    <t>cooksongold</t>
  </si>
  <si>
    <t>cytoseek</t>
  </si>
  <si>
    <t>design research associates</t>
  </si>
  <si>
    <t>echion technologies</t>
  </si>
  <si>
    <t>enterobiotix</t>
  </si>
  <si>
    <t>evince technology</t>
  </si>
  <si>
    <t>evox therapeutics</t>
  </si>
  <si>
    <t>fac technology</t>
  </si>
  <si>
    <t>flare bright</t>
  </si>
  <si>
    <t>forth valley nhs board</t>
  </si>
  <si>
    <t>foundation for liver research</t>
  </si>
  <si>
    <t>fride pharma</t>
  </si>
  <si>
    <t>genefirst</t>
  </si>
  <si>
    <t>genesis biosciences</t>
  </si>
  <si>
    <t>genomekey</t>
  </si>
  <si>
    <t>gmv uk</t>
  </si>
  <si>
    <t>green fuels research</t>
  </si>
  <si>
    <t>gripable</t>
  </si>
  <si>
    <t>grow biotech plc</t>
  </si>
  <si>
    <t>hydrolize limted</t>
  </si>
  <si>
    <t>ibex innovations</t>
  </si>
  <si>
    <t>immersive storylab</t>
  </si>
  <si>
    <t>infini8ai</t>
  </si>
  <si>
    <t>intellegens</t>
  </si>
  <si>
    <t>isis facility</t>
  </si>
  <si>
    <t>jay tech venture cic</t>
  </si>
  <si>
    <t>jfd</t>
  </si>
  <si>
    <t>kent surrey sussex ahsn</t>
  </si>
  <si>
    <t>kineo</t>
  </si>
  <si>
    <t>leo cancer care uk</t>
  </si>
  <si>
    <t>materials processing institute mpi</t>
  </si>
  <si>
    <t>matter space soul</t>
  </si>
  <si>
    <t>mirada medical uk</t>
  </si>
  <si>
    <t>monaco solicitors</t>
  </si>
  <si>
    <t>mostyn</t>
  </si>
  <si>
    <t>mynestbox</t>
  </si>
  <si>
    <t>nanoco</t>
  </si>
  <si>
    <t>national composites centre</t>
  </si>
  <si>
    <t>natural resources institute</t>
  </si>
  <si>
    <t>natures laboratory</t>
  </si>
  <si>
    <t>neuroloom</t>
  </si>
  <si>
    <t>nhs executive  leeds</t>
  </si>
  <si>
    <t>north east and north cumbria ahsn</t>
  </si>
  <si>
    <t>nplan</t>
  </si>
  <si>
    <t>nye health</t>
  </si>
  <si>
    <t>open food network</t>
  </si>
  <si>
    <t>oshun labs</t>
  </si>
  <si>
    <t>palintest</t>
  </si>
  <si>
    <t>pamela steele associates</t>
  </si>
  <si>
    <t>pathfinder medical</t>
  </si>
  <si>
    <t>peoples palace projects</t>
  </si>
  <si>
    <t>phycobloom</t>
  </si>
  <si>
    <t>plastometrex</t>
  </si>
  <si>
    <t>property care association</t>
  </si>
  <si>
    <t>public practice</t>
  </si>
  <si>
    <t>quantum motion</t>
  </si>
  <si>
    <t>random international</t>
  </si>
  <si>
    <t>recycleye</t>
  </si>
  <si>
    <t>recycling technologies</t>
  </si>
  <si>
    <t>repairel cic</t>
  </si>
  <si>
    <t>sacoma global</t>
  </si>
  <si>
    <t>scotbio</t>
  </si>
  <si>
    <t>sensory design and technology</t>
  </si>
  <si>
    <t>sentric music group</t>
  </si>
  <si>
    <t>shropshire youth support trust</t>
  </si>
  <si>
    <t>siemens plc uk</t>
  </si>
  <si>
    <t>simomics</t>
  </si>
  <si>
    <t>sparta biodiscovery</t>
  </si>
  <si>
    <t>sphere memory and rehabilitation team</t>
  </si>
  <si>
    <t>sunderland software city</t>
  </si>
  <si>
    <t>sust global</t>
  </si>
  <si>
    <t>tata steel uk</t>
  </si>
  <si>
    <t>the city and guilds of london institute</t>
  </si>
  <si>
    <t>then try this</t>
  </si>
  <si>
    <t>thrive wearables</t>
  </si>
  <si>
    <t>trelleborg applied technologies uk</t>
  </si>
  <si>
    <t>tuv sud uk</t>
  </si>
  <si>
    <t>ultraleap</t>
  </si>
  <si>
    <t>urban tide</t>
  </si>
  <si>
    <t>usheru</t>
  </si>
  <si>
    <t>valuechain com enterprises systems</t>
  </si>
  <si>
    <t>varicon aqua solutions</t>
  </si>
  <si>
    <t>violet pictures</t>
  </si>
  <si>
    <t>vitrue health</t>
  </si>
  <si>
    <t>wiscont</t>
  </si>
  <si>
    <t>yordas group</t>
  </si>
  <si>
    <t>your green heart</t>
  </si>
  <si>
    <t>zaiku group</t>
  </si>
  <si>
    <t>zurich insurance plc</t>
  </si>
  <si>
    <t>oxford innovation for science and tech</t>
  </si>
  <si>
    <t>research grid rgrid</t>
  </si>
  <si>
    <t>the cure parkinsons trust</t>
  </si>
  <si>
    <t>Table 3: Number and value of funding decisions by region, financial years 2015-16 to 2024-25</t>
  </si>
  <si>
    <t>Table 3a: Number and value of in year funding decisions by International Territorial Levels (ITLs), financial years 2015-16 to 2024-25</t>
  </si>
  <si>
    <t>International Territorial Levels (ITLs)</t>
  </si>
  <si>
    <t xml:space="preserve">England </t>
  </si>
  <si>
    <t>Applications assessed</t>
  </si>
  <si>
    <t>Applications awarded</t>
  </si>
  <si>
    <t>Award rate (%)</t>
  </si>
  <si>
    <t xml:space="preserve">Northern Ireland </t>
  </si>
  <si>
    <t>Scotland</t>
  </si>
  <si>
    <t>Wales</t>
  </si>
  <si>
    <t xml:space="preserve">Unknown </t>
  </si>
  <si>
    <t>Table 3b: Number and value of in year funding decisions by England regions, financial years 2015-16 to 2024-25</t>
  </si>
  <si>
    <t>England Regions</t>
  </si>
  <si>
    <t>from 17-18</t>
  </si>
  <si>
    <t>East Midlands</t>
  </si>
  <si>
    <t>East of England</t>
  </si>
  <si>
    <t>London</t>
  </si>
  <si>
    <t>North East</t>
  </si>
  <si>
    <t>North West</t>
  </si>
  <si>
    <t>South East</t>
  </si>
  <si>
    <t>South West</t>
  </si>
  <si>
    <t>West Midlands</t>
  </si>
  <si>
    <t>Yorkshire and The Humber</t>
  </si>
  <si>
    <t>Table 4: Number and contribution of project partners on awards, financial years 2015-16 to 2024-25</t>
  </si>
  <si>
    <t>Table 4a: Number and contribution by project partner sectors, in year awards, financial years 2015-16 to 2024-25</t>
  </si>
  <si>
    <t>Project partner sector</t>
  </si>
  <si>
    <t>from 2015-16</t>
  </si>
  <si>
    <t>Academic / University / Learned Society</t>
  </si>
  <si>
    <t xml:space="preserve">Number of awards with at least one project partner </t>
  </si>
  <si>
    <t>Total partnerships</t>
  </si>
  <si>
    <t>Project partner organisations</t>
  </si>
  <si>
    <t xml:space="preserve">Total contribution (£m) </t>
  </si>
  <si>
    <t>Charity / Non-profit</t>
  </si>
  <si>
    <t xml:space="preserve">Private </t>
  </si>
  <si>
    <t>Public (including NHS Trusts)</t>
  </si>
  <si>
    <t>Other (including unknown)</t>
  </si>
  <si>
    <t xml:space="preserve">Total number of awards </t>
  </si>
  <si>
    <t>Number of awards with no project partner</t>
  </si>
  <si>
    <t>Table 4b: Number and contribution by location of project partner organisation, in year awards, financial years 2015-16 to 2024-25</t>
  </si>
  <si>
    <t>Location of project partner organisation</t>
  </si>
  <si>
    <t>UK</t>
  </si>
  <si>
    <t>Number of awards with at least one project partner</t>
  </si>
  <si>
    <t>International</t>
  </si>
  <si>
    <t>Unknown</t>
  </si>
  <si>
    <t>Table 5: Number of active awards, people and organisations, financial years 2015-16 to 2024-25</t>
  </si>
  <si>
    <t>Table 5a: Number of active awards by application category, financial years 2015-16 to 2024-25</t>
  </si>
  <si>
    <t>Research and innovation award</t>
  </si>
  <si>
    <t>Training grant</t>
  </si>
  <si>
    <t>Table 5b: Number of active people by application category, financial years 2015-16 to 2024-25</t>
  </si>
  <si>
    <t>Table 5c: Number of active organisations by application category, financial years 2015-16 to 2024-25</t>
  </si>
  <si>
    <t>Table 5d: Number of active organisations by sector, financial years 2015-16 to 2024-25</t>
  </si>
  <si>
    <t>Sector</t>
  </si>
  <si>
    <t>Academic/University/Learned Society</t>
  </si>
  <si>
    <t>of which are UK HEP</t>
  </si>
  <si>
    <t>Charity/Non-profit</t>
  </si>
  <si>
    <t>Private</t>
  </si>
  <si>
    <t xml:space="preserve"> of which are SME</t>
  </si>
  <si>
    <t xml:space="preserve">Total </t>
  </si>
  <si>
    <t>Table 6: Number of awards starting and outputs, financial years 2015-16 to 2024-25</t>
  </si>
  <si>
    <t>Financial year award started</t>
  </si>
  <si>
    <t>Number of awards starting (excluding Innovate UK)</t>
  </si>
  <si>
    <t>Number of awards sent for output collection</t>
  </si>
  <si>
    <t>Number of awards starting from Innovate UK</t>
  </si>
  <si>
    <t>Number of awards with a returned Project Completion Form</t>
  </si>
  <si>
    <t xml:space="preserve">Number of participants completing a Project Completion Form </t>
  </si>
  <si>
    <t>Table 7: Number collaborations and types of collaborators, financial years 2015-16 to 2024-25</t>
  </si>
  <si>
    <t>Number of collaborations</t>
  </si>
  <si>
    <t>Number of collaborators</t>
  </si>
  <si>
    <t>Number of awards with 1 or more instances of collaborations</t>
  </si>
  <si>
    <t>% of total awards</t>
  </si>
  <si>
    <t>Table 8: Number UK and international collaborators, financial years 2015-16 to 2024-25</t>
  </si>
  <si>
    <t>UK Only</t>
  </si>
  <si>
    <t>Number of awards with only UK collaborators</t>
  </si>
  <si>
    <t>Number of UK collaborators involved</t>
  </si>
  <si>
    <t>International only</t>
  </si>
  <si>
    <t>Number of awards with only International collaborators</t>
  </si>
  <si>
    <t>Number of International collaborators involved</t>
  </si>
  <si>
    <t>UK and International</t>
  </si>
  <si>
    <t>Number of awards with both UK and international collaborators</t>
  </si>
  <si>
    <t>Number of UK collaborators involved (on awards with both UK and International collaborators)</t>
  </si>
  <si>
    <t>Number of international collaborators involved (on awards with both UK and International collaborators)</t>
  </si>
  <si>
    <t>The total number of awards with collaborators</t>
  </si>
  <si>
    <t>The total number of UK collaborators involved</t>
  </si>
  <si>
    <t>The total number of international collaborators involved</t>
  </si>
  <si>
    <t>Table 9: Number of engagement activities, financial years 2015-16 to 2024-25</t>
  </si>
  <si>
    <t>Instances of engagement activities</t>
  </si>
  <si>
    <t xml:space="preserve">Number of awards reporting at least one engagement activity </t>
  </si>
  <si>
    <t xml:space="preserve">Percentage of total awards reporting at least one engagement activity </t>
  </si>
  <si>
    <t>Table 10: Number of knowledge outputs, financial years 2015-16 to 2024-25</t>
  </si>
  <si>
    <t>Book</t>
  </si>
  <si>
    <t>Book chapters</t>
  </si>
  <si>
    <t>Journal article</t>
  </si>
  <si>
    <t>Other publications</t>
  </si>
  <si>
    <t>Total instances of publications</t>
  </si>
  <si>
    <t>Number of Awards with 1 or more instances of publications</t>
  </si>
  <si>
    <t>Percentage of total awards reporting at least one publication</t>
  </si>
  <si>
    <t>Number of awards starting</t>
  </si>
  <si>
    <t>Table 11: Number of other types of knowledge outputs, financial years 2015-16 to 2024-25</t>
  </si>
  <si>
    <t>Artistic and creative</t>
  </si>
  <si>
    <t>Medical products, interventions and clinical trials</t>
  </si>
  <si>
    <t>Research models and databases</t>
  </si>
  <si>
    <t>Research tools and methods</t>
  </si>
  <si>
    <t>Software and technical products</t>
  </si>
  <si>
    <t>Total instances of other knowledge generation</t>
  </si>
  <si>
    <t>Number of awards reporting at least one instance of these knowledge generation</t>
  </si>
  <si>
    <t>Percentage of total awards reporting at least one instance of knowledge generation</t>
  </si>
  <si>
    <t>Table 12: Number of awards that have obtained further funding, financial years 2015-16 to 2024-25</t>
  </si>
  <si>
    <t>Instances of further funding</t>
  </si>
  <si>
    <t>Number of awards reporting at lese one instance of further funding</t>
  </si>
  <si>
    <t xml:space="preserve">Percentage of total awards with at least one instance of further funding </t>
  </si>
  <si>
    <t>Table 13: Number of instance of Intellectual Property (IP), financial years 2015-16 to 2024-25</t>
  </si>
  <si>
    <t>Instances of IP</t>
  </si>
  <si>
    <t>Number of awards reporting at least one instances of IP</t>
  </si>
  <si>
    <t>Percentage of total awards with at least one instances of IP</t>
  </si>
  <si>
    <t>Table 14: Number of spin-outs incorporated, financial years 2015-16 to 2024-25</t>
  </si>
  <si>
    <t>Number of spin-outs incorporated</t>
  </si>
  <si>
    <t>Number of awards attributed to the incorporated spin-outs</t>
  </si>
  <si>
    <t>Table 15: Number of active studentships and PhDs submitted, financial years 2015-16 to 2024-25</t>
  </si>
  <si>
    <t>Table 15a: Number of active studentships, financial years 2015-16 to 2024-25</t>
  </si>
  <si>
    <t>Number of awards</t>
  </si>
  <si>
    <t xml:space="preserve">Number of studentships starting </t>
  </si>
  <si>
    <t>Total number of active studentships</t>
  </si>
  <si>
    <t>Total number of people involved in active studentships</t>
  </si>
  <si>
    <t>Total number of organisations involved in active studentships</t>
  </si>
  <si>
    <t>Table 15b: Number PhDs submitted, financial years 2015-16 to 2024-25</t>
  </si>
  <si>
    <t>up to 2023-24</t>
  </si>
  <si>
    <t xml:space="preserve">Number of PhDs reported in the yearly survey </t>
  </si>
  <si>
    <t>Table 16: Number of FTE (Full Time Equivalent) jobs created due to project funding, financial years 2015-16 to 2024-25</t>
  </si>
  <si>
    <t>FTE jobs created</t>
  </si>
  <si>
    <t>Table 17: Number of new products, services and processes, financial years 2015-16 to 2024-25</t>
  </si>
  <si>
    <t>Planned production within 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</si>
</sst>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0_ ;\-#,##0\ "/>
    <numFmt numFmtId="168" formatCode="#,##0.00_ ;\-#,##0.00\ "/>
  </numFmts>
  <fonts count="33" x14ac:knownFonts="1">
    <font>
      <sz val="11"/>
      <color theme="1"/>
      <name val="Calibri"/>
      <family val="2"/>
      <scheme val="minor"/>
    </font>
    <font>
      <sz val="11"/>
      <color rgb="FF000000"/>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b/>
      <sz val="12"/>
      <color rgb="FF000000"/>
      <name val="Calibri"/>
      <family val="2"/>
    </font>
    <font>
      <b/>
      <sz val="14"/>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3"/>
      <color rgb="FF000000"/>
      <name val="Calibri"/>
      <family val="2"/>
      <scheme val="minor"/>
    </font>
    <font>
      <b/>
      <sz val="11"/>
      <color rgb="FF000000"/>
      <name val="Calibri"/>
      <family val="2"/>
      <scheme val="minor"/>
    </font>
    <font>
      <b/>
      <sz val="13"/>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Aptos Narrow"/>
      <family val="2"/>
    </font>
    <font>
      <sz val="11"/>
      <color rgb="FF242424"/>
      <name val="Aptos Narrow"/>
      <family val="2"/>
    </font>
    <font>
      <sz val="12"/>
      <color rgb="FF000000"/>
      <name val="Calibri"/>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s>
  <cellStyleXfs count="47">
    <xf numFmtId="0" fontId="0" fillId="0" borderId="0"/>
    <xf numFmtId="0" fontId="2" fillId="0" borderId="0"/>
    <xf numFmtId="9" fontId="2" fillId="0" borderId="0" applyFont="0" applyFill="0" applyBorder="0" applyAlignment="0" applyProtection="0"/>
    <xf numFmtId="0" fontId="11" fillId="0" borderId="0" applyNumberFormat="0" applyFill="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8" applyNumberFormat="0" applyAlignment="0" applyProtection="0"/>
    <xf numFmtId="0" fontId="23" fillId="7" borderId="9" applyNumberFormat="0" applyAlignment="0" applyProtection="0"/>
    <xf numFmtId="0" fontId="24" fillId="7" borderId="8" applyNumberFormat="0" applyAlignment="0" applyProtection="0"/>
    <xf numFmtId="0" fontId="25" fillId="0" borderId="10" applyNumberFormat="0" applyFill="0" applyAlignment="0" applyProtection="0"/>
    <xf numFmtId="0" fontId="26" fillId="8" borderId="11" applyNumberFormat="0" applyAlignment="0" applyProtection="0"/>
    <xf numFmtId="0" fontId="27" fillId="0" borderId="0" applyNumberFormat="0" applyFill="0" applyBorder="0" applyAlignment="0" applyProtection="0"/>
    <xf numFmtId="0" fontId="2" fillId="9" borderId="12" applyNumberFormat="0" applyFont="0" applyAlignment="0" applyProtection="0"/>
    <xf numFmtId="0" fontId="28" fillId="0" borderId="0" applyNumberFormat="0" applyFill="0" applyBorder="0" applyAlignment="0" applyProtection="0"/>
    <xf numFmtId="0" fontId="3" fillId="0" borderId="13" applyNumberFormat="0" applyFill="0" applyAlignment="0" applyProtection="0"/>
    <xf numFmtId="0" fontId="2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43" fontId="2" fillId="0" borderId="0" applyFont="0" applyFill="0" applyBorder="0" applyAlignment="0" applyProtection="0"/>
  </cellStyleXfs>
  <cellXfs count="132">
    <xf numFmtId="0" fontId="0" fillId="0" borderId="0" xfId="0"/>
    <xf numFmtId="0" fontId="4" fillId="0" borderId="0" xfId="0" applyFont="1"/>
    <xf numFmtId="0" fontId="0" fillId="0" borderId="0" xfId="0" applyAlignment="1">
      <alignment horizontal="left"/>
    </xf>
    <xf numFmtId="0" fontId="8" fillId="0" borderId="0" xfId="0" applyFont="1"/>
    <xf numFmtId="0" fontId="9" fillId="0" borderId="0" xfId="0" applyFont="1"/>
    <xf numFmtId="0" fontId="4" fillId="0" borderId="0" xfId="0" applyFont="1" applyAlignment="1">
      <alignment horizontal="left"/>
    </xf>
    <xf numFmtId="0" fontId="1" fillId="0" borderId="0" xfId="0" applyFont="1" applyAlignment="1">
      <alignment horizontal="left"/>
    </xf>
    <xf numFmtId="0" fontId="0" fillId="0" borderId="1" xfId="0" applyBorder="1"/>
    <xf numFmtId="0" fontId="10" fillId="0" borderId="1" xfId="0" applyFont="1" applyBorder="1"/>
    <xf numFmtId="0" fontId="10" fillId="0" borderId="0" xfId="0" applyFont="1"/>
    <xf numFmtId="3" fontId="4" fillId="0" borderId="0" xfId="0" applyNumberFormat="1" applyFont="1"/>
    <xf numFmtId="0" fontId="4" fillId="0" borderId="0" xfId="0" applyFont="1" applyAlignment="1">
      <alignment vertical="center"/>
    </xf>
    <xf numFmtId="0" fontId="5" fillId="0" borderId="0" xfId="0" applyFont="1" applyAlignment="1">
      <alignment horizontal="center" vertical="center"/>
    </xf>
    <xf numFmtId="3" fontId="0" fillId="0" borderId="0" xfId="0" applyNumberFormat="1"/>
    <xf numFmtId="4" fontId="0" fillId="0" borderId="0" xfId="0" applyNumberFormat="1"/>
    <xf numFmtId="0" fontId="5" fillId="0" borderId="3" xfId="0" applyFont="1" applyBorder="1" applyAlignment="1">
      <alignment horizontal="center" vertical="center"/>
    </xf>
    <xf numFmtId="9" fontId="0" fillId="0" borderId="0" xfId="0" applyNumberFormat="1"/>
    <xf numFmtId="3" fontId="4" fillId="0" borderId="4" xfId="0" applyNumberFormat="1" applyFont="1" applyBorder="1"/>
    <xf numFmtId="0" fontId="1" fillId="0" borderId="0" xfId="0" applyFont="1"/>
    <xf numFmtId="0" fontId="4" fillId="0" borderId="4" xfId="0" applyFont="1" applyBorder="1"/>
    <xf numFmtId="0" fontId="5" fillId="0" borderId="2" xfId="0" applyFont="1" applyBorder="1" applyAlignment="1">
      <alignment horizontal="center" vertical="center"/>
    </xf>
    <xf numFmtId="0" fontId="6" fillId="0" borderId="0" xfId="0" applyFont="1" applyAlignment="1">
      <alignment horizontal="left" vertical="center" indent="1"/>
    </xf>
    <xf numFmtId="0" fontId="6" fillId="0" borderId="4" xfId="0" applyFont="1" applyBorder="1" applyAlignment="1">
      <alignment horizontal="left" vertical="center" indent="1"/>
    </xf>
    <xf numFmtId="0" fontId="6" fillId="0" borderId="4" xfId="0" applyFont="1" applyBorder="1" applyAlignment="1">
      <alignment horizontal="left" vertical="center"/>
    </xf>
    <xf numFmtId="0" fontId="0" fillId="0" borderId="4" xfId="0" applyBorder="1"/>
    <xf numFmtId="0" fontId="8" fillId="0" borderId="0" xfId="0" applyFont="1" applyAlignment="1">
      <alignment horizontal="left"/>
    </xf>
    <xf numFmtId="0" fontId="9" fillId="0" borderId="0" xfId="0" applyFont="1" applyAlignment="1">
      <alignment horizontal="center"/>
    </xf>
    <xf numFmtId="0" fontId="13" fillId="0" borderId="4" xfId="0" applyFont="1" applyBorder="1" applyAlignment="1">
      <alignment horizontal="left"/>
    </xf>
    <xf numFmtId="0" fontId="9" fillId="0" borderId="4" xfId="0" applyFont="1" applyBorder="1"/>
    <xf numFmtId="0" fontId="14" fillId="0" borderId="0" xfId="0" applyFont="1"/>
    <xf numFmtId="3" fontId="4" fillId="0" borderId="4" xfId="0" applyNumberFormat="1" applyFont="1" applyBorder="1" applyAlignment="1">
      <alignment horizontal="left" indent="1"/>
    </xf>
    <xf numFmtId="3" fontId="5" fillId="0" borderId="0" xfId="0" applyNumberFormat="1" applyFont="1" applyAlignment="1">
      <alignment horizontal="left" vertical="top"/>
    </xf>
    <xf numFmtId="3" fontId="4" fillId="0" borderId="0" xfId="0" applyNumberFormat="1" applyFont="1" applyAlignment="1">
      <alignment horizontal="left" vertical="top"/>
    </xf>
    <xf numFmtId="2" fontId="0" fillId="0" borderId="0" xfId="0" applyNumberFormat="1"/>
    <xf numFmtId="165" fontId="0" fillId="0" borderId="0" xfId="0" applyNumberFormat="1"/>
    <xf numFmtId="9" fontId="0" fillId="0" borderId="0" xfId="2" applyFont="1"/>
    <xf numFmtId="0" fontId="4" fillId="0" borderId="4" xfId="0" applyFont="1" applyBorder="1" applyAlignment="1">
      <alignment vertical="center"/>
    </xf>
    <xf numFmtId="0" fontId="0" fillId="0" borderId="3" xfId="0" applyBorder="1"/>
    <xf numFmtId="0" fontId="12" fillId="2" borderId="4" xfId="0" applyFont="1" applyFill="1" applyBorder="1" applyAlignment="1">
      <alignment horizontal="left" vertical="center"/>
    </xf>
    <xf numFmtId="0" fontId="4" fillId="0" borderId="0" xfId="45" applyFont="1"/>
    <xf numFmtId="0" fontId="6" fillId="0" borderId="4" xfId="0" applyFont="1" applyBorder="1" applyAlignment="1">
      <alignment horizontal="left" vertical="center" wrapText="1" indent="1"/>
    </xf>
    <xf numFmtId="0" fontId="5" fillId="0" borderId="3" xfId="0" applyFont="1" applyBorder="1"/>
    <xf numFmtId="0" fontId="4" fillId="0" borderId="3" xfId="0" applyFont="1" applyBorder="1"/>
    <xf numFmtId="166" fontId="9" fillId="0" borderId="0" xfId="46" applyNumberFormat="1" applyFont="1" applyBorder="1"/>
    <xf numFmtId="166" fontId="4" fillId="0" borderId="0" xfId="46" applyNumberFormat="1" applyFont="1" applyBorder="1"/>
    <xf numFmtId="0" fontId="5" fillId="0" borderId="4" xfId="0" applyFont="1" applyBorder="1" applyAlignment="1">
      <alignment horizontal="center" vertical="center"/>
    </xf>
    <xf numFmtId="9" fontId="0" fillId="0" borderId="0" xfId="2" applyFont="1" applyBorder="1"/>
    <xf numFmtId="9" fontId="0" fillId="0" borderId="4" xfId="2" applyFont="1" applyBorder="1"/>
    <xf numFmtId="0" fontId="9" fillId="0" borderId="3" xfId="0" applyFont="1" applyBorder="1"/>
    <xf numFmtId="0" fontId="5" fillId="2" borderId="4" xfId="0" applyFont="1" applyFill="1" applyBorder="1"/>
    <xf numFmtId="0" fontId="10" fillId="0" borderId="3" xfId="0" applyFont="1" applyBorder="1" applyAlignment="1">
      <alignment horizontal="left"/>
    </xf>
    <xf numFmtId="0" fontId="5" fillId="2" borderId="4" xfId="0" applyFont="1" applyFill="1" applyBorder="1" applyAlignment="1">
      <alignment horizontal="left"/>
    </xf>
    <xf numFmtId="0" fontId="13"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0" xfId="0" applyFont="1" applyAlignment="1">
      <alignment horizontal="left" indent="1"/>
    </xf>
    <xf numFmtId="166" fontId="0" fillId="0" borderId="0" xfId="0" applyNumberFormat="1"/>
    <xf numFmtId="0" fontId="30" fillId="0" borderId="0" xfId="0" applyFont="1"/>
    <xf numFmtId="0" fontId="31" fillId="0" borderId="0" xfId="0" applyFont="1"/>
    <xf numFmtId="0" fontId="11" fillId="0" borderId="0" xfId="3" applyBorder="1" applyAlignment="1">
      <alignment vertical="top" wrapText="1"/>
    </xf>
    <xf numFmtId="0" fontId="9" fillId="0" borderId="0" xfId="0" applyFont="1" applyAlignment="1">
      <alignment horizontal="center" vertical="top"/>
    </xf>
    <xf numFmtId="49" fontId="6" fillId="0" borderId="0" xfId="0" applyNumberFormat="1" applyFont="1" applyAlignment="1">
      <alignment vertical="top" wrapText="1"/>
    </xf>
    <xf numFmtId="0" fontId="9" fillId="0" borderId="4" xfId="0" applyFont="1" applyBorder="1" applyAlignment="1">
      <alignment horizontal="center" vertical="top"/>
    </xf>
    <xf numFmtId="49" fontId="6" fillId="0" borderId="4" xfId="0" applyNumberFormat="1" applyFont="1" applyBorder="1" applyAlignment="1">
      <alignment vertical="top"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1" fillId="0" borderId="0" xfId="3" applyAlignment="1">
      <alignment horizontal="left"/>
    </xf>
    <xf numFmtId="0" fontId="11" fillId="0" borderId="0" xfId="3" applyFill="1" applyAlignment="1">
      <alignment horizontal="left"/>
    </xf>
    <xf numFmtId="0" fontId="14" fillId="0" borderId="0" xfId="0" applyFont="1" applyAlignment="1">
      <alignment horizontal="left"/>
    </xf>
    <xf numFmtId="3" fontId="6" fillId="0" borderId="3" xfId="0" applyNumberFormat="1" applyFont="1" applyBorder="1" applyAlignment="1">
      <alignment vertical="center"/>
    </xf>
    <xf numFmtId="0" fontId="6" fillId="0" borderId="0" xfId="0" applyFont="1" applyAlignment="1">
      <alignment vertical="center"/>
    </xf>
    <xf numFmtId="0" fontId="5" fillId="2" borderId="0" xfId="0" applyFont="1" applyFill="1"/>
    <xf numFmtId="0" fontId="5" fillId="0" borderId="3" xfId="0" applyFont="1" applyBorder="1" applyAlignment="1">
      <alignment horizontal="left"/>
    </xf>
    <xf numFmtId="0" fontId="9" fillId="0" borderId="3" xfId="0" applyFont="1" applyBorder="1" applyAlignment="1">
      <alignment vertical="top"/>
    </xf>
    <xf numFmtId="3" fontId="4" fillId="0" borderId="0" xfId="0" applyNumberFormat="1" applyFont="1" applyAlignment="1">
      <alignment horizontal="left" indent="1"/>
    </xf>
    <xf numFmtId="3" fontId="5" fillId="0" borderId="0" xfId="0" applyNumberFormat="1" applyFont="1"/>
    <xf numFmtId="0" fontId="5" fillId="0" borderId="0" xfId="0" applyFont="1"/>
    <xf numFmtId="166" fontId="9" fillId="0" borderId="0" xfId="46" applyNumberFormat="1" applyFont="1" applyBorder="1" applyAlignment="1">
      <alignment vertical="top"/>
    </xf>
    <xf numFmtId="166" fontId="4" fillId="0" borderId="0" xfId="46" applyNumberFormat="1" applyFont="1" applyBorder="1" applyAlignment="1">
      <alignment vertical="top"/>
    </xf>
    <xf numFmtId="43" fontId="6" fillId="0" borderId="0" xfId="46" applyFont="1" applyBorder="1"/>
    <xf numFmtId="0" fontId="9" fillId="0" borderId="0" xfId="0" applyFont="1" applyAlignment="1">
      <alignment horizontal="left" indent="1"/>
    </xf>
    <xf numFmtId="166" fontId="6" fillId="0" borderId="0" xfId="46" applyNumberFormat="1" applyFont="1" applyBorder="1" applyAlignment="1">
      <alignment vertical="center"/>
    </xf>
    <xf numFmtId="0" fontId="7" fillId="0" borderId="3" xfId="0" applyFont="1" applyBorder="1" applyAlignment="1">
      <alignment vertical="center"/>
    </xf>
    <xf numFmtId="167" fontId="4" fillId="0" borderId="0" xfId="46" applyNumberFormat="1" applyFont="1" applyBorder="1"/>
    <xf numFmtId="0" fontId="6" fillId="0" borderId="0" xfId="0" applyFont="1" applyAlignment="1">
      <alignment horizontal="left" vertical="center" wrapText="1" indent="1"/>
    </xf>
    <xf numFmtId="168" fontId="6" fillId="0" borderId="0" xfId="46" applyNumberFormat="1" applyFont="1" applyBorder="1"/>
    <xf numFmtId="167" fontId="4" fillId="0" borderId="4" xfId="46" applyNumberFormat="1" applyFont="1" applyBorder="1"/>
    <xf numFmtId="167" fontId="9" fillId="0" borderId="0" xfId="46" applyNumberFormat="1" applyFont="1" applyBorder="1"/>
    <xf numFmtId="164" fontId="0" fillId="0" borderId="0" xfId="0" applyNumberFormat="1"/>
    <xf numFmtId="167" fontId="9" fillId="0" borderId="4" xfId="46" applyNumberFormat="1" applyFont="1" applyBorder="1"/>
    <xf numFmtId="168" fontId="9" fillId="0" borderId="0" xfId="46" applyNumberFormat="1" applyFont="1" applyBorder="1"/>
    <xf numFmtId="167" fontId="9" fillId="0" borderId="3" xfId="46" applyNumberFormat="1" applyFont="1" applyBorder="1"/>
    <xf numFmtId="167" fontId="0" fillId="0" borderId="0" xfId="46" applyNumberFormat="1" applyFont="1" applyBorder="1"/>
    <xf numFmtId="167" fontId="0" fillId="0" borderId="4" xfId="46" applyNumberFormat="1" applyFont="1" applyBorder="1"/>
    <xf numFmtId="0" fontId="6" fillId="0" borderId="4" xfId="0" applyFont="1" applyBorder="1" applyAlignment="1">
      <alignment vertical="center"/>
    </xf>
    <xf numFmtId="3" fontId="30" fillId="0" borderId="0" xfId="0" applyNumberFormat="1" applyFont="1"/>
    <xf numFmtId="3" fontId="30" fillId="0" borderId="14" xfId="0" applyNumberFormat="1" applyFont="1" applyBorder="1"/>
    <xf numFmtId="167" fontId="4" fillId="0" borderId="0" xfId="46" applyNumberFormat="1" applyFont="1" applyBorder="1" applyAlignment="1">
      <alignment horizontal="center" vertical="center"/>
    </xf>
    <xf numFmtId="0" fontId="11" fillId="0" borderId="0" xfId="3" applyAlignment="1">
      <alignment vertical="top" wrapText="1"/>
    </xf>
    <xf numFmtId="0" fontId="11" fillId="0" borderId="4" xfId="3" applyBorder="1" applyAlignment="1">
      <alignment vertical="top" wrapText="1"/>
    </xf>
    <xf numFmtId="3" fontId="32" fillId="0" borderId="3" xfId="0" applyNumberFormat="1" applyFont="1" applyBorder="1"/>
    <xf numFmtId="3" fontId="32" fillId="0" borderId="0" xfId="0" applyNumberFormat="1" applyFont="1"/>
    <xf numFmtId="4" fontId="32" fillId="0" borderId="0" xfId="0" applyNumberFormat="1" applyFont="1"/>
    <xf numFmtId="3" fontId="32" fillId="0" borderId="4" xfId="0" applyNumberFormat="1" applyFont="1" applyBorder="1"/>
    <xf numFmtId="3" fontId="4" fillId="0" borderId="2" xfId="0" applyNumberFormat="1" applyFont="1" applyBorder="1"/>
    <xf numFmtId="168" fontId="4" fillId="0" borderId="0" xfId="46" applyNumberFormat="1" applyFont="1" applyBorder="1" applyAlignment="1">
      <alignment horizontal="right" vertical="center"/>
    </xf>
    <xf numFmtId="165" fontId="1" fillId="0" borderId="0" xfId="0" applyNumberFormat="1" applyFont="1"/>
    <xf numFmtId="3" fontId="32" fillId="0" borderId="0" xfId="0" applyNumberFormat="1" applyFont="1" applyAlignment="1">
      <alignment horizontal="center"/>
    </xf>
    <xf numFmtId="9" fontId="0" fillId="0" borderId="4" xfId="0" applyNumberFormat="1" applyBorder="1"/>
    <xf numFmtId="167" fontId="6" fillId="0" borderId="0" xfId="46" applyNumberFormat="1" applyFont="1" applyBorder="1"/>
    <xf numFmtId="167" fontId="0" fillId="0" borderId="0" xfId="0" applyNumberFormat="1" applyAlignment="1">
      <alignment horizontal="left"/>
    </xf>
    <xf numFmtId="167" fontId="9" fillId="0" borderId="0" xfId="46" applyNumberFormat="1" applyFont="1"/>
    <xf numFmtId="168" fontId="9" fillId="0" borderId="0" xfId="46" applyNumberFormat="1" applyFont="1"/>
    <xf numFmtId="166" fontId="9" fillId="0" borderId="0" xfId="46" applyNumberFormat="1" applyFont="1"/>
    <xf numFmtId="0" fontId="9" fillId="0" borderId="4" xfId="0" applyFont="1" applyBorder="1" applyAlignment="1">
      <alignment horizontal="left" indent="1"/>
    </xf>
    <xf numFmtId="0" fontId="10" fillId="0" borderId="4" xfId="0" applyFont="1" applyBorder="1"/>
    <xf numFmtId="3" fontId="9" fillId="0" borderId="4" xfId="0" applyNumberFormat="1" applyFont="1" applyBorder="1"/>
    <xf numFmtId="0" fontId="12" fillId="2" borderId="2" xfId="0" applyFont="1" applyFill="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5" fillId="0" borderId="0" xfId="0" applyFont="1" applyAlignment="1">
      <alignment horizontal="left"/>
    </xf>
    <xf numFmtId="0" fontId="7" fillId="0" borderId="0" xfId="0" applyFont="1" applyAlignment="1">
      <alignment vertical="center"/>
    </xf>
    <xf numFmtId="167" fontId="0" fillId="0" borderId="0" xfId="0" applyNumberFormat="1"/>
    <xf numFmtId="3" fontId="1" fillId="0" borderId="0" xfId="0" applyNumberFormat="1" applyFont="1"/>
    <xf numFmtId="0" fontId="12"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2" fillId="0" borderId="2" xfId="0" applyFont="1" applyBorder="1" applyAlignment="1">
      <alignment horizontal="center"/>
    </xf>
    <xf numFmtId="0" fontId="8" fillId="0" borderId="0" xfId="45" applyFont="1"/>
    <xf numFmtId="0" fontId="1" fillId="0" borderId="0" xfId="45"/>
    <xf numFmtId="0" fontId="10" fillId="2" borderId="2" xfId="45" applyFont="1" applyFill="1" applyBorder="1"/>
    <xf numFmtId="0" fontId="11" fillId="0" borderId="0" xfId="3"/>
  </cellXfs>
  <cellStyles count="4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46"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Input" xfId="12" builtinId="20" customBuiltin="1"/>
    <cellStyle name="Linked Cell" xfId="15" builtinId="24" customBuiltin="1"/>
    <cellStyle name="Neutral" xfId="11" builtinId="28" customBuiltin="1"/>
    <cellStyle name="Normal" xfId="0" builtinId="0"/>
    <cellStyle name="Normal 2" xfId="1" xr:uid="{CD0B13B2-47AB-4AC1-93AF-132FAF819C27}"/>
    <cellStyle name="Normal 3" xfId="45" xr:uid="{FE6FD459-2FEA-4CC3-96EF-3C1921984C53}"/>
    <cellStyle name="Note" xfId="18" builtinId="10" customBuiltin="1"/>
    <cellStyle name="Output" xfId="13" builtinId="21" customBuiltin="1"/>
    <cellStyle name="Percent" xfId="2" builtinId="5"/>
    <cellStyle name="Title" xfId="4" builtinId="15" customBuiltin="1"/>
    <cellStyle name="Total" xfId="20" builtinId="25" customBuiltin="1"/>
    <cellStyle name="Warning Text" xfId="17" builtinId="11" customBuiltin="1"/>
  </cellStyles>
  <dxfs count="2">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92075</xdr:rowOff>
    </xdr:from>
    <xdr:ext cx="2324100" cy="688425"/>
    <xdr:pic>
      <xdr:nvPicPr>
        <xdr:cNvPr id="2" name="Picture 1">
          <a:extLst>
            <a:ext uri="{FF2B5EF4-FFF2-40B4-BE49-F238E27FC236}">
              <a16:creationId xmlns:a16="http://schemas.microsoft.com/office/drawing/2014/main" id="{1F007FE1-C1F2-4067-9818-C84C482E6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930" y="95885"/>
          <a:ext cx="2324100" cy="68842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FDFB3A-B5DF-4199-91A5-136278723711}" name="Table1" displayName="Table1" ref="A3:F5325" totalsRowShown="0" headerRowDxfId="1" headerRowBorderDxfId="0">
  <autoFilter ref="A3:F5325" xr:uid="{CDDE8A57-CAA7-474A-A718-7E35CB6C1112}"/>
  <tableColumns count="6">
    <tableColumn id="1" xr3:uid="{49084BAB-EF5E-48C0-8E63-DBA17D077D3B}" name="Decision Owner"/>
    <tableColumn id="2" xr3:uid="{7CA5084F-3CFF-4334-802B-A13A4502A886}" name="Application category"/>
    <tableColumn id="3" xr3:uid="{55AA43EF-6794-4695-B956-1B6FAAF756A4}" name="Organisation name"/>
    <tableColumn id="4" xr3:uid="{4FF132E0-2359-48F7-832A-3F78E480D14A}" name="Applications"/>
    <tableColumn id="5" xr3:uid="{5CD8FB99-4246-4E62-A71F-91C8A32376FB}" name="Awards"/>
    <tableColumn id="6" xr3:uid="{020C6744-8C9F-4231-B5D2-704275AC0731}" name="Award rate"/>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kri.org/what-we-do/creating-world-class-research-and-innovation-infrastructure/digital-research-infrastructure/" TargetMode="External"/><Relationship Id="rId13" Type="http://schemas.openxmlformats.org/officeDocument/2006/relationships/hyperlink" Target="https://www.ukri.org/what-we-do/browse-our-areas-of-investment-and-support/global-challenges-research-fund/" TargetMode="External"/><Relationship Id="rId18" Type="http://schemas.openxmlformats.org/officeDocument/2006/relationships/hyperlink" Target="https://www.ukri.org/what-we-do/browse-our-areas-of-investment-and-support/newton-fund/" TargetMode="External"/><Relationship Id="rId26" Type="http://schemas.openxmlformats.org/officeDocument/2006/relationships/hyperlink" Target="https://www.ukri.org/what-we-do/browse-our-areas-of-investment-and-support/ukri-cross-research-council-responsive-mode-pilot-scheme/" TargetMode="External"/><Relationship Id="rId3" Type="http://schemas.openxmlformats.org/officeDocument/2006/relationships/hyperlink" Target="https://www.gov.uk/guidance/ayrton-fund" TargetMode="External"/><Relationship Id="rId21" Type="http://schemas.openxmlformats.org/officeDocument/2006/relationships/hyperlink" Target="https://www.ukri.org/manage-your-award/publishing-your-research-findings/open-access-funding-and-reporting/" TargetMode="External"/><Relationship Id="rId7" Type="http://schemas.openxmlformats.org/officeDocument/2006/relationships/hyperlink" Target="https://www.gov.uk/guidance/ayrton-fund" TargetMode="External"/><Relationship Id="rId12" Type="http://schemas.openxmlformats.org/officeDocument/2006/relationships/hyperlink" Target="https://www.ukri.org/what-we-do/browse-our-areas-of-investment-and-support/global-challenges-research-fund/" TargetMode="External"/><Relationship Id="rId17" Type="http://schemas.openxmlformats.org/officeDocument/2006/relationships/hyperlink" Target="https://www.ukri.org/what-we-do/browse-our-areas-of-investment-and-support/international-science-partnerships-fund/" TargetMode="External"/><Relationship Id="rId25" Type="http://schemas.openxmlformats.org/officeDocument/2006/relationships/hyperlink" Target="https://www.ukri.org/what-we-do/browse-our-areas-of-investment-and-support/ukri-technology-missions-fund/" TargetMode="External"/><Relationship Id="rId2" Type="http://schemas.openxmlformats.org/officeDocument/2006/relationships/hyperlink" Target="https://www.gov.uk/guidance/ayrton-fund" TargetMode="External"/><Relationship Id="rId16" Type="http://schemas.openxmlformats.org/officeDocument/2006/relationships/hyperlink" Target="https://www.ukri.org/what-we-do/browse-our-areas-of-investment-and-support/international-science-partnerships-fund/" TargetMode="External"/><Relationship Id="rId20" Type="http://schemas.openxmlformats.org/officeDocument/2006/relationships/hyperlink" Target="https://www.ukri.org/manage-your-award/publishing-your-research-findings/open-access-funding-and-reporting/" TargetMode="External"/><Relationship Id="rId1" Type="http://schemas.openxmlformats.org/officeDocument/2006/relationships/hyperlink" Target="https://www.gov.uk/guidance/ayrton-fund" TargetMode="External"/><Relationship Id="rId6" Type="http://schemas.openxmlformats.org/officeDocument/2006/relationships/hyperlink" Target="https://www.gov.uk/guidance/ayrton-fund" TargetMode="External"/><Relationship Id="rId11" Type="http://schemas.openxmlformats.org/officeDocument/2006/relationships/hyperlink" Target="https://www.ukri.org/what-we-do/browse-our-areas-of-investment-and-support/fund-for-international-collaboration/" TargetMode="External"/><Relationship Id="rId24" Type="http://schemas.openxmlformats.org/officeDocument/2006/relationships/hyperlink" Target="https://www.ukri.org/what-we-do/browse-our-areas-of-investment-and-support/ukri-technology-missions-fund/" TargetMode="External"/><Relationship Id="rId5" Type="http://schemas.openxmlformats.org/officeDocument/2006/relationships/hyperlink" Target="https://www.gov.uk/guidance/ayrton-fund" TargetMode="External"/><Relationship Id="rId15" Type="http://schemas.openxmlformats.org/officeDocument/2006/relationships/hyperlink" Target="https://www.gov.uk/government/collections/industrial-strategy-challenge-fund-joint-research-and-innovation" TargetMode="External"/><Relationship Id="rId23" Type="http://schemas.openxmlformats.org/officeDocument/2006/relationships/hyperlink" Target="https://www.ukri.org/what-we-do/browse-our-areas-of-investment-and-support/strength-in-places-fund/" TargetMode="External"/><Relationship Id="rId28" Type="http://schemas.openxmlformats.org/officeDocument/2006/relationships/hyperlink" Target="https://www.ukri.org/what-we-do/developing-people-and-skills/future-leaders-fellowships/" TargetMode="External"/><Relationship Id="rId10" Type="http://schemas.openxmlformats.org/officeDocument/2006/relationships/hyperlink" Target="https://www.ukri.org/what-we-do/browse-our-areas-of-investment-and-support/fund-for-international-collaboration/" TargetMode="External"/><Relationship Id="rId19" Type="http://schemas.openxmlformats.org/officeDocument/2006/relationships/hyperlink" Target="https://www.ukri.org/what-we-do/browse-our-areas-of-investment-and-support/newton-fund/" TargetMode="External"/><Relationship Id="rId4" Type="http://schemas.openxmlformats.org/officeDocument/2006/relationships/hyperlink" Target="https://www.gov.uk/guidance/ayrton-fund" TargetMode="External"/><Relationship Id="rId9" Type="http://schemas.openxmlformats.org/officeDocument/2006/relationships/hyperlink" Target="https://www.ukri.org/what-we-do/creating-world-class-research-and-innovation-infrastructure/digital-research-infrastructure/" TargetMode="External"/><Relationship Id="rId14" Type="http://schemas.openxmlformats.org/officeDocument/2006/relationships/hyperlink" Target="https://www.gov.uk/government/collections/industrial-strategy-challenge-fund-joint-research-and-innovation" TargetMode="External"/><Relationship Id="rId22" Type="http://schemas.openxmlformats.org/officeDocument/2006/relationships/hyperlink" Target="https://www.ukri.org/what-we-do/browse-our-areas-of-investment-and-support/strength-in-places-fund/" TargetMode="External"/><Relationship Id="rId27" Type="http://schemas.openxmlformats.org/officeDocument/2006/relationships/hyperlink" Target="https://www.ukri.org/what-we-do/browse-our-areas-of-investment-and-support/ukri-cross-research-council-responsive-mode-pilot-schem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ukri.org/what-we-do/creating-world-class-research-and-innovation-infrastructure/digital-research-infrastructure/" TargetMode="External"/><Relationship Id="rId13" Type="http://schemas.openxmlformats.org/officeDocument/2006/relationships/hyperlink" Target="https://www.ukri.org/what-we-do/developing-people-and-skills/future-leaders-fellowships/" TargetMode="External"/><Relationship Id="rId18" Type="http://schemas.openxmlformats.org/officeDocument/2006/relationships/hyperlink" Target="https://www.ukri.org/what-we-do/browse-our-areas-of-investment-and-support/strength-in-places-fund/" TargetMode="External"/><Relationship Id="rId3" Type="http://schemas.openxmlformats.org/officeDocument/2006/relationships/hyperlink" Target="https://www.ukri.org/what-we-do/creating-world-class-research-and-innovation-infrastructure/digital-research-infrastructure/" TargetMode="External"/><Relationship Id="rId21" Type="http://schemas.openxmlformats.org/officeDocument/2006/relationships/hyperlink" Target="https://www.gov.uk/guidance/ayrton-fund" TargetMode="External"/><Relationship Id="rId7" Type="http://schemas.openxmlformats.org/officeDocument/2006/relationships/hyperlink" Target="https://www.ukri.org/what-we-do/creating-world-class-research-and-innovation-infrastructure/digital-research-infrastructure/" TargetMode="External"/><Relationship Id="rId12" Type="http://schemas.openxmlformats.org/officeDocument/2006/relationships/hyperlink" Target="https://www.ukri.org/what-we-do/browse-our-areas-of-investment-and-support/fund-for-international-collaboration/" TargetMode="External"/><Relationship Id="rId17" Type="http://schemas.openxmlformats.org/officeDocument/2006/relationships/hyperlink" Target="https://www.ukri.org/manage-your-award/publishing-your-research-findings/open-access-funding-and-reporting/" TargetMode="External"/><Relationship Id="rId2" Type="http://schemas.openxmlformats.org/officeDocument/2006/relationships/hyperlink" Target="https://www.ukri.org/what-we-do/browse-our-areas-of-investment-and-support/ukri-cross-research-council-responsive-mode-pilot-scheme/" TargetMode="External"/><Relationship Id="rId16" Type="http://schemas.openxmlformats.org/officeDocument/2006/relationships/hyperlink" Target="https://www.ukri.org/what-we-do/browse-our-areas-of-investment-and-support/newton-fund/" TargetMode="External"/><Relationship Id="rId20" Type="http://schemas.openxmlformats.org/officeDocument/2006/relationships/hyperlink" Target="https://www.gov.uk/government/collections/industrial-strategy-challenge-fund-joint-research-and-innovation" TargetMode="External"/><Relationship Id="rId1" Type="http://schemas.openxmlformats.org/officeDocument/2006/relationships/hyperlink" Target="https://www.gov.uk/guidance/ayrton-fund" TargetMode="External"/><Relationship Id="rId6" Type="http://schemas.openxmlformats.org/officeDocument/2006/relationships/hyperlink" Target="https://www.ukri.org/what-we-do/creating-world-class-research-and-innovation-infrastructure/digital-research-infrastructure/" TargetMode="External"/><Relationship Id="rId11" Type="http://schemas.openxmlformats.org/officeDocument/2006/relationships/hyperlink" Target="https://www.ukri.org/what-we-do/creating-world-class-research-and-innovation-infrastructure/digital-research-infrastructure/" TargetMode="External"/><Relationship Id="rId24" Type="http://schemas.openxmlformats.org/officeDocument/2006/relationships/table" Target="../tables/table1.xml"/><Relationship Id="rId5" Type="http://schemas.openxmlformats.org/officeDocument/2006/relationships/hyperlink" Target="https://www.ukri.org/what-we-do/creating-world-class-research-and-innovation-infrastructure/digital-research-infrastructure/" TargetMode="External"/><Relationship Id="rId15" Type="http://schemas.openxmlformats.org/officeDocument/2006/relationships/hyperlink" Target="https://www.ukri.org/what-we-do/browse-our-areas-of-investment-and-support/international-science-partnerships-fund/" TargetMode="External"/><Relationship Id="rId23" Type="http://schemas.openxmlformats.org/officeDocument/2006/relationships/hyperlink" Target="https://www.ukri.org/what-we-do/browse-our-areas-of-investment-and-support/ukri-cross-research-council-responsive-mode-pilot-scheme/" TargetMode="External"/><Relationship Id="rId10" Type="http://schemas.openxmlformats.org/officeDocument/2006/relationships/hyperlink" Target="https://www.ukri.org/what-we-do/creating-world-class-research-and-innovation-infrastructure/digital-research-infrastructure/" TargetMode="External"/><Relationship Id="rId19" Type="http://schemas.openxmlformats.org/officeDocument/2006/relationships/hyperlink" Target="https://www.ukri.org/what-we-do/browse-our-areas-of-investment-and-support/ukri-technology-missions-fund/" TargetMode="External"/><Relationship Id="rId4" Type="http://schemas.openxmlformats.org/officeDocument/2006/relationships/hyperlink" Target="https://www.ukri.org/what-we-do/creating-world-class-research-and-innovation-infrastructure/digital-research-infrastructure/" TargetMode="External"/><Relationship Id="rId9" Type="http://schemas.openxmlformats.org/officeDocument/2006/relationships/hyperlink" Target="https://www.ukri.org/what-we-do/creating-world-class-research-and-innovation-infrastructure/digital-research-infrastructure/" TargetMode="External"/><Relationship Id="rId14" Type="http://schemas.openxmlformats.org/officeDocument/2006/relationships/hyperlink" Target="https://www.ukri.org/what-we-do/browse-our-areas-of-investment-and-support/global-challenges-research-fund/" TargetMode="External"/><Relationship Id="rId22" Type="http://schemas.openxmlformats.org/officeDocument/2006/relationships/hyperlink" Target="https://www.gov.uk/guidance/ayrton-fun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3F038-D9C4-4020-9AEA-2330117C2778}">
  <dimension ref="A7:D30"/>
  <sheetViews>
    <sheetView tabSelected="1" workbookViewId="0">
      <pane ySplit="7" topLeftCell="A9" activePane="bottomLeft" state="frozen"/>
      <selection pane="bottomLeft"/>
    </sheetView>
  </sheetViews>
  <sheetFormatPr defaultRowHeight="14.5" x14ac:dyDescent="0.35"/>
  <cols>
    <col min="1" max="1" width="4.453125" bestFit="1" customWidth="1"/>
    <col min="2" max="2" width="47.453125" customWidth="1"/>
    <col min="3" max="3" width="100.81640625" customWidth="1"/>
    <col min="4" max="4" width="44.81640625" customWidth="1"/>
    <col min="5" max="7" width="8.1796875" customWidth="1"/>
  </cols>
  <sheetData>
    <row r="7" spans="1:4" ht="17" x14ac:dyDescent="0.35">
      <c r="A7" s="64" t="s">
        <v>0</v>
      </c>
      <c r="B7" s="65" t="s">
        <v>1</v>
      </c>
      <c r="C7" s="65" t="s">
        <v>2</v>
      </c>
      <c r="D7" s="65" t="s">
        <v>3</v>
      </c>
    </row>
    <row r="8" spans="1:4" ht="217" x14ac:dyDescent="0.35">
      <c r="A8" s="60">
        <v>1</v>
      </c>
      <c r="B8" s="59" t="s">
        <v>4</v>
      </c>
      <c r="C8" s="61" t="s">
        <v>5</v>
      </c>
      <c r="D8" s="61" t="s">
        <v>6</v>
      </c>
    </row>
    <row r="9" spans="1:4" ht="93" x14ac:dyDescent="0.35">
      <c r="A9" s="60">
        <v>2</v>
      </c>
      <c r="B9" s="59" t="s">
        <v>7</v>
      </c>
      <c r="C9" s="61" t="s">
        <v>8</v>
      </c>
      <c r="D9" s="61" t="s">
        <v>9</v>
      </c>
    </row>
    <row r="10" spans="1:4" ht="124" x14ac:dyDescent="0.35">
      <c r="A10" s="60">
        <v>2.1</v>
      </c>
      <c r="B10" s="98" t="s">
        <v>10</v>
      </c>
      <c r="C10" s="61" t="s">
        <v>11</v>
      </c>
      <c r="D10" s="61" t="s">
        <v>12</v>
      </c>
    </row>
    <row r="11" spans="1:4" ht="31" x14ac:dyDescent="0.35">
      <c r="A11" s="60">
        <v>2.2000000000000002</v>
      </c>
      <c r="B11" s="98" t="s">
        <v>13</v>
      </c>
      <c r="C11" s="61" t="s">
        <v>14</v>
      </c>
      <c r="D11" s="61" t="s">
        <v>15</v>
      </c>
    </row>
    <row r="12" spans="1:4" ht="77.5" x14ac:dyDescent="0.35">
      <c r="A12" s="60">
        <v>3</v>
      </c>
      <c r="B12" s="98" t="s">
        <v>16</v>
      </c>
      <c r="C12" s="61" t="s">
        <v>17</v>
      </c>
      <c r="D12" s="61" t="s">
        <v>18</v>
      </c>
    </row>
    <row r="13" spans="1:4" ht="356.5" x14ac:dyDescent="0.35">
      <c r="A13" s="60">
        <v>4</v>
      </c>
      <c r="B13" s="98" t="s">
        <v>19</v>
      </c>
      <c r="C13" s="61" t="s">
        <v>20</v>
      </c>
      <c r="D13" s="61" t="s">
        <v>21</v>
      </c>
    </row>
    <row r="14" spans="1:4" ht="108.5" x14ac:dyDescent="0.35">
      <c r="A14" s="60">
        <v>5</v>
      </c>
      <c r="B14" s="98" t="s">
        <v>22</v>
      </c>
      <c r="C14" s="61" t="s">
        <v>23</v>
      </c>
      <c r="D14" s="61" t="s">
        <v>24</v>
      </c>
    </row>
    <row r="15" spans="1:4" ht="77.5" x14ac:dyDescent="0.35">
      <c r="A15" s="60">
        <v>6</v>
      </c>
      <c r="B15" s="98" t="s">
        <v>25</v>
      </c>
      <c r="C15" s="61" t="s">
        <v>26</v>
      </c>
      <c r="D15" s="61" t="s">
        <v>27</v>
      </c>
    </row>
    <row r="16" spans="1:4" ht="124" x14ac:dyDescent="0.35">
      <c r="A16" s="60">
        <v>7</v>
      </c>
      <c r="B16" s="98" t="s">
        <v>28</v>
      </c>
      <c r="C16" s="61" t="s">
        <v>29</v>
      </c>
      <c r="D16" s="61" t="s">
        <v>30</v>
      </c>
    </row>
    <row r="17" spans="1:4" ht="170.5" x14ac:dyDescent="0.35">
      <c r="A17" s="60">
        <v>8</v>
      </c>
      <c r="B17" s="98" t="s">
        <v>31</v>
      </c>
      <c r="C17" s="61" t="s">
        <v>32</v>
      </c>
      <c r="D17" s="61" t="s">
        <v>33</v>
      </c>
    </row>
    <row r="18" spans="1:4" ht="46.5" x14ac:dyDescent="0.35">
      <c r="A18" s="60">
        <v>9</v>
      </c>
      <c r="B18" s="98" t="s">
        <v>34</v>
      </c>
      <c r="C18" s="61" t="s">
        <v>35</v>
      </c>
      <c r="D18" s="61"/>
    </row>
    <row r="19" spans="1:4" ht="139.5" x14ac:dyDescent="0.35">
      <c r="A19" s="60">
        <v>10</v>
      </c>
      <c r="B19" s="98" t="s">
        <v>36</v>
      </c>
      <c r="C19" s="61" t="s">
        <v>37</v>
      </c>
      <c r="D19" s="61" t="s">
        <v>38</v>
      </c>
    </row>
    <row r="20" spans="1:4" ht="62" x14ac:dyDescent="0.35">
      <c r="A20" s="60">
        <v>11</v>
      </c>
      <c r="B20" s="98" t="s">
        <v>39</v>
      </c>
      <c r="C20" s="61" t="s">
        <v>40</v>
      </c>
      <c r="D20" s="61"/>
    </row>
    <row r="21" spans="1:4" ht="31" x14ac:dyDescent="0.35">
      <c r="A21" s="60">
        <v>12</v>
      </c>
      <c r="B21" s="98" t="s">
        <v>41</v>
      </c>
      <c r="C21" s="61" t="s">
        <v>42</v>
      </c>
      <c r="D21" s="61"/>
    </row>
    <row r="22" spans="1:4" ht="46.5" x14ac:dyDescent="0.35">
      <c r="A22" s="60">
        <v>13</v>
      </c>
      <c r="B22" s="98" t="s">
        <v>43</v>
      </c>
      <c r="C22" s="61" t="s">
        <v>44</v>
      </c>
      <c r="D22" s="61"/>
    </row>
    <row r="23" spans="1:4" ht="31" x14ac:dyDescent="0.35">
      <c r="A23" s="60">
        <v>14</v>
      </c>
      <c r="B23" s="98" t="s">
        <v>45</v>
      </c>
      <c r="C23" s="61" t="s">
        <v>46</v>
      </c>
      <c r="D23" s="61"/>
    </row>
    <row r="24" spans="1:4" ht="31" x14ac:dyDescent="0.35">
      <c r="A24" s="60">
        <v>15</v>
      </c>
      <c r="B24" s="98" t="s">
        <v>47</v>
      </c>
      <c r="C24" s="61" t="s">
        <v>48</v>
      </c>
      <c r="D24" s="61"/>
    </row>
    <row r="25" spans="1:4" ht="77.5" x14ac:dyDescent="0.35">
      <c r="A25" s="60">
        <v>16</v>
      </c>
      <c r="B25" s="98" t="s">
        <v>49</v>
      </c>
      <c r="C25" s="61" t="s">
        <v>50</v>
      </c>
      <c r="D25" s="61" t="s">
        <v>51</v>
      </c>
    </row>
    <row r="26" spans="1:4" ht="46.5" x14ac:dyDescent="0.35">
      <c r="A26" s="62">
        <v>17</v>
      </c>
      <c r="B26" s="99" t="s">
        <v>52</v>
      </c>
      <c r="C26" s="63" t="s">
        <v>53</v>
      </c>
      <c r="D26" s="63"/>
    </row>
    <row r="27" spans="1:4" ht="15.5" x14ac:dyDescent="0.35">
      <c r="A27" s="26"/>
      <c r="B27" s="4"/>
    </row>
    <row r="28" spans="1:4" ht="15.5" x14ac:dyDescent="0.35">
      <c r="A28" s="26"/>
      <c r="B28" s="4"/>
    </row>
    <row r="29" spans="1:4" ht="15.5" x14ac:dyDescent="0.35">
      <c r="A29" s="26"/>
      <c r="B29" s="4"/>
    </row>
    <row r="30" spans="1:4" ht="15.5" x14ac:dyDescent="0.35">
      <c r="A30" s="26"/>
      <c r="B30" s="4"/>
    </row>
  </sheetData>
  <hyperlinks>
    <hyperlink ref="B8" location="'1'!R1C1" display="Number and value of in year applications by application category, financial years 2015-16 to 2024-25" xr:uid="{026B9365-E6B9-46E2-A2E7-FACADF97FD2F}"/>
    <hyperlink ref="B9" location="'2'!R1C1" display="Number and value of in year funding decisions by application category, financial years 2015-16 to 2024-25" xr:uid="{51714D7D-5F36-4335-B218-4966C4F128AE}"/>
    <hyperlink ref="B10" location="'2.1'!R1C1" display="Number and value of in year funding decisions by decision owner, financial years 2015-16 to 2024-25" xr:uid="{B34104A8-20C0-408E-951B-00D709849190}"/>
    <hyperlink ref="B11" location="'2.2'!R1C1" display="In year funding decisions by decision owner and lead organisation, financial years 2015-16 to 2024-25" xr:uid="{16864CAA-704C-4EA1-A39F-F953BAD8EEFC}"/>
    <hyperlink ref="B12" location="'3'!R1C1" display="Number and value of in year funding decisions by region, financial years 2015-16 to 2024-25" xr:uid="{3A401466-E932-421B-8361-3E1142247385}"/>
    <hyperlink ref="B13" location="'4'!R1C1" display="Number and contribution of project partners, in year awards, financial years 2015-16 to 2024-25" xr:uid="{7D3F84B6-1DD4-407C-A46B-0468A39F56A3}"/>
    <hyperlink ref="B14" location="'5'!R1C1" display="Number of active awards, people and organisations, financial years 2015-16 to 2024-25" xr:uid="{F7DBE612-9AAA-4D7E-A5BE-15CACAA1334F}"/>
    <hyperlink ref="B15" location="'6'!R1C1" display="Number of awards starting and outputs, awards started, financial years 2015-16 to 2024-25" xr:uid="{BAB9B400-1A97-40EE-A18E-B1AC6F3902AB}"/>
    <hyperlink ref="B16" location="'7'!R1C1" display="Number collaborations and types of collaborators, awards started, financial years 2015-16 to 2024-25" xr:uid="{E33C27E9-C4CA-4E6F-8A59-6D1B47B9D81E}"/>
    <hyperlink ref="B17" location="'8'!R1C1" display="Number UK and international collaborators, awards started, financial years 2015-16 to 2024-25" xr:uid="{A8F8EFC7-C41E-4D6E-8738-AFD6B4416BF6}"/>
    <hyperlink ref="B18" location="'9'!R1C1" display="Number of engagement activities, awards started, financial years 2015-16 to 2024-25" xr:uid="{D0F8D3F0-E57F-4746-B792-4F6FFDCD2425}"/>
    <hyperlink ref="B19" location="'10'!R1C1" display="Number of knowledge outputs, awards started, financial years 2015-16 to 2024-25" xr:uid="{F7403D5F-E719-4DB3-8F71-79A11FA54AAB}"/>
    <hyperlink ref="B20" location="'11'!R1C1" display="Number of other types of knowledge outputs, awards started, financial years 2015-16 to 2024-25" xr:uid="{D16D7CEB-CF30-4EA2-8DF9-A907C8B921CB}"/>
    <hyperlink ref="B21" location="'12'!R1C1" display="Number of awards that have obtained further funding, awards started, financial years 2015-16 to 2024-25" xr:uid="{C06B38FE-2B71-4E19-B818-13B3DD483146}"/>
    <hyperlink ref="B22" location="'13'!R1C1" display="Number of instance of Intellectual Property (IP), awards started, financial years 2015-16 to 2024-25" xr:uid="{35D37F1D-0898-477F-9637-043B723B36BB}"/>
    <hyperlink ref="B23" location="'14'!R1C1" display="Number of spin-outs incorporated, awards started, financial years 2015-16 to 2024-25" xr:uid="{BA602E19-10DB-41BC-8E39-248CC83E3034}"/>
    <hyperlink ref="B24" location="'15'!R1C1" display="Number of active studentships and PhDs submitted, financial years 2015-16 to 2024-25" xr:uid="{DD8FB3C3-C9C1-4336-B3F2-9B5A7327B224}"/>
    <hyperlink ref="B25" location="'16'!R1C1" display="Number of FTE (Full Time Equivalent) jobs created due to project funding, awards started, financial years 2015-16 to 2024-25" xr:uid="{3E83E09F-2F29-470A-B36D-EF18E22FC3B1}"/>
    <hyperlink ref="B26" location="'17'!R1C1" display="Number of new products, services and processes, awards started, financial years 2015-16 to 2024-25" xr:uid="{890B7B21-C8BE-475B-B930-4D26973FDC0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902B-610E-47DF-B245-67668C7D6028}">
  <dimension ref="A1:N23"/>
  <sheetViews>
    <sheetView zoomScaleNormal="100" workbookViewId="0"/>
  </sheetViews>
  <sheetFormatPr defaultColWidth="11.453125" defaultRowHeight="14.5" x14ac:dyDescent="0.35"/>
  <cols>
    <col min="1" max="1" width="33" customWidth="1"/>
    <col min="2" max="3" width="11.54296875" customWidth="1"/>
    <col min="4" max="4" width="3.453125" bestFit="1" customWidth="1"/>
    <col min="5" max="12" width="11.54296875" customWidth="1"/>
    <col min="13" max="13" width="2.1796875" customWidth="1"/>
    <col min="14" max="14" width="13.1796875" bestFit="1" customWidth="1"/>
  </cols>
  <sheetData>
    <row r="1" spans="1:14" ht="18.5" x14ac:dyDescent="0.45">
      <c r="A1" s="3" t="s">
        <v>54</v>
      </c>
    </row>
    <row r="2" spans="1:14" ht="17" x14ac:dyDescent="0.4">
      <c r="A2" s="48"/>
      <c r="B2" s="124" t="s">
        <v>55</v>
      </c>
      <c r="C2" s="124"/>
      <c r="D2" s="124"/>
      <c r="E2" s="124"/>
      <c r="F2" s="124"/>
      <c r="G2" s="124"/>
      <c r="H2" s="124"/>
      <c r="I2" s="124"/>
      <c r="J2" s="124"/>
      <c r="K2" s="124"/>
      <c r="L2" s="124"/>
      <c r="M2" s="37"/>
      <c r="N2" s="15" t="s">
        <v>56</v>
      </c>
    </row>
    <row r="3" spans="1:14" ht="17" x14ac:dyDescent="0.35">
      <c r="A3" s="38" t="s">
        <v>57</v>
      </c>
      <c r="B3" s="20" t="s">
        <v>58</v>
      </c>
      <c r="C3" s="20" t="s">
        <v>59</v>
      </c>
      <c r="D3" s="20" t="s">
        <v>60</v>
      </c>
      <c r="E3" s="20" t="s">
        <v>61</v>
      </c>
      <c r="F3" s="20" t="s">
        <v>62</v>
      </c>
      <c r="G3" s="20" t="s">
        <v>63</v>
      </c>
      <c r="H3" s="20" t="s">
        <v>64</v>
      </c>
      <c r="I3" s="20" t="s">
        <v>65</v>
      </c>
      <c r="J3" s="20" t="s">
        <v>66</v>
      </c>
      <c r="K3" s="20" t="s">
        <v>67</v>
      </c>
      <c r="L3" s="20" t="s">
        <v>68</v>
      </c>
      <c r="N3" s="20" t="s">
        <v>69</v>
      </c>
    </row>
    <row r="4" spans="1:14" ht="15.5" x14ac:dyDescent="0.35">
      <c r="A4" s="41" t="s">
        <v>70</v>
      </c>
      <c r="B4" s="42"/>
      <c r="C4" s="42"/>
      <c r="D4" s="42"/>
      <c r="E4" s="42"/>
      <c r="F4" s="42"/>
      <c r="G4" s="42"/>
      <c r="H4" s="42"/>
      <c r="I4" s="42"/>
      <c r="J4" s="42"/>
      <c r="K4" s="42"/>
      <c r="L4" s="42"/>
    </row>
    <row r="5" spans="1:14" ht="15.5" x14ac:dyDescent="0.35">
      <c r="A5" s="84" t="s">
        <v>71</v>
      </c>
      <c r="B5" s="87">
        <v>9083</v>
      </c>
      <c r="C5" s="87">
        <v>9858</v>
      </c>
      <c r="D5" s="87"/>
      <c r="E5" s="87">
        <v>13678</v>
      </c>
      <c r="F5" s="87">
        <v>15156</v>
      </c>
      <c r="G5" s="87">
        <v>16934</v>
      </c>
      <c r="H5" s="87">
        <v>38761</v>
      </c>
      <c r="I5" s="87">
        <v>21841</v>
      </c>
      <c r="J5" s="87">
        <v>26993</v>
      </c>
      <c r="K5" s="87">
        <v>28505</v>
      </c>
      <c r="L5" s="87">
        <v>27567</v>
      </c>
      <c r="M5" s="13"/>
      <c r="N5" s="46">
        <v>1.0154262319052494</v>
      </c>
    </row>
    <row r="6" spans="1:14" ht="15.5" x14ac:dyDescent="0.35">
      <c r="A6" s="21" t="s">
        <v>72</v>
      </c>
      <c r="B6" s="87">
        <v>5191</v>
      </c>
      <c r="C6" s="87">
        <v>7135</v>
      </c>
      <c r="D6" s="87"/>
      <c r="E6" s="87">
        <v>7906</v>
      </c>
      <c r="F6" s="87">
        <v>11178</v>
      </c>
      <c r="G6" s="87">
        <v>10929</v>
      </c>
      <c r="H6" s="87">
        <v>1258541</v>
      </c>
      <c r="I6" s="87">
        <v>56487</v>
      </c>
      <c r="J6" s="87">
        <v>20545</v>
      </c>
      <c r="K6" s="87">
        <v>17248</v>
      </c>
      <c r="L6" s="87">
        <v>14374</v>
      </c>
      <c r="N6" s="46">
        <v>0.8181128257019985</v>
      </c>
    </row>
    <row r="7" spans="1:14" ht="15.5" x14ac:dyDescent="0.35">
      <c r="A7" s="84" t="s">
        <v>73</v>
      </c>
      <c r="B7" s="90">
        <v>0.35899999999999999</v>
      </c>
      <c r="C7" s="90">
        <v>0.36799999999999999</v>
      </c>
      <c r="D7" s="90"/>
      <c r="E7" s="90">
        <v>0.35</v>
      </c>
      <c r="F7" s="90">
        <v>0.34300000000000003</v>
      </c>
      <c r="G7" s="90">
        <v>0.34</v>
      </c>
      <c r="H7" s="90">
        <v>0.115</v>
      </c>
      <c r="I7" s="90">
        <v>0.26900000000000002</v>
      </c>
      <c r="J7" s="90">
        <v>0.215</v>
      </c>
      <c r="K7" s="90">
        <v>0.27800000000000002</v>
      </c>
      <c r="L7" s="90">
        <v>0.27800000000000002</v>
      </c>
      <c r="N7" s="46">
        <v>-0.2057142857142856</v>
      </c>
    </row>
    <row r="8" spans="1:14" ht="15.5" x14ac:dyDescent="0.35">
      <c r="A8" s="84" t="s">
        <v>74</v>
      </c>
      <c r="B8" s="87">
        <v>363</v>
      </c>
      <c r="C8" s="87">
        <v>430</v>
      </c>
      <c r="D8" s="87"/>
      <c r="E8" s="87">
        <v>3932</v>
      </c>
      <c r="F8" s="87">
        <v>4958</v>
      </c>
      <c r="G8" s="87">
        <v>5687</v>
      </c>
      <c r="H8" s="87">
        <v>19129</v>
      </c>
      <c r="I8" s="87">
        <v>9519</v>
      </c>
      <c r="J8" s="87">
        <v>11865</v>
      </c>
      <c r="K8" s="87">
        <v>12192</v>
      </c>
      <c r="L8" s="87">
        <v>11719</v>
      </c>
      <c r="N8" s="46">
        <v>1.9804170905391658</v>
      </c>
    </row>
    <row r="9" spans="1:14" ht="15.5" x14ac:dyDescent="0.35">
      <c r="A9" s="76" t="s">
        <v>75</v>
      </c>
      <c r="B9" s="87"/>
      <c r="C9" s="87"/>
      <c r="D9" s="87"/>
      <c r="E9" s="87"/>
      <c r="F9" s="87"/>
      <c r="G9" s="87"/>
      <c r="H9" s="87"/>
      <c r="I9" s="87"/>
      <c r="J9" s="87"/>
      <c r="K9" s="87"/>
      <c r="L9" s="87"/>
      <c r="N9" s="88"/>
    </row>
    <row r="10" spans="1:14" ht="15.5" x14ac:dyDescent="0.35">
      <c r="A10" s="84" t="s">
        <v>71</v>
      </c>
      <c r="B10" s="87">
        <v>1628</v>
      </c>
      <c r="C10" s="87">
        <v>1488</v>
      </c>
      <c r="D10" s="87"/>
      <c r="E10" s="87">
        <v>1906</v>
      </c>
      <c r="F10" s="87">
        <v>2189</v>
      </c>
      <c r="G10" s="87">
        <v>2135</v>
      </c>
      <c r="H10" s="87">
        <v>3035</v>
      </c>
      <c r="I10" s="87">
        <v>1803</v>
      </c>
      <c r="J10" s="87">
        <v>1957</v>
      </c>
      <c r="K10" s="87">
        <v>2012</v>
      </c>
      <c r="L10" s="87">
        <v>2114</v>
      </c>
      <c r="N10" s="46">
        <v>0.10912906610703044</v>
      </c>
    </row>
    <row r="11" spans="1:14" ht="15.5" x14ac:dyDescent="0.35">
      <c r="A11" s="21" t="s">
        <v>72</v>
      </c>
      <c r="B11" s="87">
        <v>905</v>
      </c>
      <c r="C11" s="87">
        <v>847</v>
      </c>
      <c r="D11" s="87"/>
      <c r="E11" s="87">
        <v>1078</v>
      </c>
      <c r="F11" s="87">
        <v>1472</v>
      </c>
      <c r="G11" s="87">
        <v>1449</v>
      </c>
      <c r="H11" s="87">
        <v>2329</v>
      </c>
      <c r="I11" s="87">
        <v>1053</v>
      </c>
      <c r="J11" s="87">
        <v>1464</v>
      </c>
      <c r="K11" s="87">
        <v>1608</v>
      </c>
      <c r="L11" s="87">
        <v>2078</v>
      </c>
      <c r="N11" s="46">
        <v>0.92764378478664189</v>
      </c>
    </row>
    <row r="12" spans="1:14" ht="15.5" x14ac:dyDescent="0.35">
      <c r="A12" s="84" t="s">
        <v>73</v>
      </c>
      <c r="B12" s="90">
        <v>0.436</v>
      </c>
      <c r="C12" s="90">
        <v>0.441</v>
      </c>
      <c r="D12" s="90"/>
      <c r="E12" s="90">
        <v>0.46</v>
      </c>
      <c r="F12" s="90">
        <v>0.59499999999999997</v>
      </c>
      <c r="G12" s="90">
        <v>0.60199999999999998</v>
      </c>
      <c r="H12" s="90">
        <v>0.754</v>
      </c>
      <c r="I12" s="90">
        <v>0.41099999999999998</v>
      </c>
      <c r="J12" s="90">
        <v>0.56599999999999995</v>
      </c>
      <c r="K12" s="90">
        <v>0.59899999999999998</v>
      </c>
      <c r="L12" s="90">
        <v>0.68600000000000005</v>
      </c>
      <c r="N12" s="46">
        <v>0.49130434782608701</v>
      </c>
    </row>
    <row r="13" spans="1:14" ht="15.5" x14ac:dyDescent="0.35">
      <c r="A13" s="84" t="s">
        <v>74</v>
      </c>
      <c r="B13" s="87">
        <v>110</v>
      </c>
      <c r="C13" s="87">
        <v>107</v>
      </c>
      <c r="D13" s="87"/>
      <c r="E13" s="87">
        <v>115</v>
      </c>
      <c r="F13" s="87">
        <v>150</v>
      </c>
      <c r="G13" s="87">
        <v>258</v>
      </c>
      <c r="H13" s="87">
        <v>384</v>
      </c>
      <c r="I13" s="87">
        <v>163</v>
      </c>
      <c r="J13" s="87">
        <v>213</v>
      </c>
      <c r="K13" s="87">
        <v>207</v>
      </c>
      <c r="L13" s="87">
        <v>149</v>
      </c>
      <c r="N13" s="46">
        <v>0.29565217391304349</v>
      </c>
    </row>
    <row r="14" spans="1:14" ht="15.5" x14ac:dyDescent="0.35">
      <c r="A14" s="76" t="s">
        <v>76</v>
      </c>
      <c r="B14" s="87"/>
      <c r="C14" s="87"/>
      <c r="D14" s="87"/>
      <c r="E14" s="87"/>
      <c r="F14" s="87"/>
      <c r="G14" s="87"/>
      <c r="H14" s="87"/>
      <c r="I14" s="87"/>
      <c r="J14" s="87"/>
      <c r="K14" s="87"/>
      <c r="L14" s="87"/>
      <c r="N14" s="88"/>
    </row>
    <row r="15" spans="1:14" ht="15.5" x14ac:dyDescent="0.35">
      <c r="A15" s="84" t="s">
        <v>71</v>
      </c>
      <c r="B15" s="87">
        <v>852</v>
      </c>
      <c r="C15" s="87">
        <v>658</v>
      </c>
      <c r="D15" s="87"/>
      <c r="E15" s="87">
        <v>771</v>
      </c>
      <c r="F15" s="87">
        <v>667</v>
      </c>
      <c r="G15" s="87">
        <v>417</v>
      </c>
      <c r="H15" s="87">
        <v>415</v>
      </c>
      <c r="I15" s="87">
        <v>391</v>
      </c>
      <c r="J15" s="87">
        <v>416</v>
      </c>
      <c r="K15" s="87">
        <v>481</v>
      </c>
      <c r="L15" s="87">
        <v>246</v>
      </c>
      <c r="N15" s="46">
        <v>-0.68093385214007784</v>
      </c>
    </row>
    <row r="16" spans="1:14" ht="15.5" x14ac:dyDescent="0.35">
      <c r="A16" s="21" t="s">
        <v>72</v>
      </c>
      <c r="B16" s="87">
        <v>628</v>
      </c>
      <c r="C16" s="87">
        <v>66</v>
      </c>
      <c r="D16" s="87"/>
      <c r="E16" s="87">
        <v>433</v>
      </c>
      <c r="F16" s="87">
        <v>1631</v>
      </c>
      <c r="G16" s="87">
        <v>323</v>
      </c>
      <c r="H16" s="87">
        <v>121</v>
      </c>
      <c r="I16" s="87">
        <v>401</v>
      </c>
      <c r="J16" s="87">
        <v>116</v>
      </c>
      <c r="K16" s="87">
        <v>1105</v>
      </c>
      <c r="L16" s="87">
        <v>298</v>
      </c>
      <c r="N16" s="46">
        <v>-0.31177829099307158</v>
      </c>
    </row>
    <row r="17" spans="1:14" ht="15.5" x14ac:dyDescent="0.35">
      <c r="A17" s="84" t="s">
        <v>73</v>
      </c>
      <c r="B17" s="90">
        <v>9.5000000000000001E-2</v>
      </c>
      <c r="C17" s="90">
        <v>7.2999999999999995E-2</v>
      </c>
      <c r="D17" s="90"/>
      <c r="E17" s="90">
        <v>9.8000000000000004E-2</v>
      </c>
      <c r="F17" s="90">
        <v>0.28000000000000003</v>
      </c>
      <c r="G17" s="90">
        <v>0.10199999999999999</v>
      </c>
      <c r="H17" s="90">
        <v>0.106</v>
      </c>
      <c r="I17" s="90">
        <v>0.11899999999999999</v>
      </c>
      <c r="J17" s="90">
        <v>0.105</v>
      </c>
      <c r="K17" s="90">
        <v>0.126</v>
      </c>
      <c r="L17" s="90">
        <v>0.12</v>
      </c>
      <c r="N17" s="46">
        <v>0.22448979591836726</v>
      </c>
    </row>
    <row r="18" spans="1:14" ht="15.5" x14ac:dyDescent="0.35">
      <c r="A18" s="84" t="s">
        <v>74</v>
      </c>
      <c r="B18" s="87">
        <v>120</v>
      </c>
      <c r="C18" s="87">
        <v>108</v>
      </c>
      <c r="D18" s="87"/>
      <c r="E18" s="87">
        <v>103</v>
      </c>
      <c r="F18" s="87">
        <v>97</v>
      </c>
      <c r="G18" s="87">
        <v>82</v>
      </c>
      <c r="H18" s="87">
        <v>111</v>
      </c>
      <c r="I18" s="87">
        <v>91</v>
      </c>
      <c r="J18" s="87">
        <v>112</v>
      </c>
      <c r="K18" s="87">
        <v>95</v>
      </c>
      <c r="L18" s="87">
        <v>83</v>
      </c>
      <c r="N18" s="46">
        <v>-0.1941747572815534</v>
      </c>
    </row>
    <row r="19" spans="1:14" ht="15.5" x14ac:dyDescent="0.35">
      <c r="A19" s="76" t="s">
        <v>77</v>
      </c>
      <c r="B19" s="87"/>
      <c r="C19" s="87"/>
      <c r="D19" s="87"/>
      <c r="E19" s="87"/>
      <c r="F19" s="87"/>
      <c r="G19" s="87"/>
      <c r="H19" s="87"/>
      <c r="I19" s="87"/>
      <c r="J19" s="87"/>
      <c r="K19" s="87"/>
      <c r="L19" s="87"/>
      <c r="N19" s="88"/>
    </row>
    <row r="20" spans="1:14" ht="15.5" x14ac:dyDescent="0.35">
      <c r="A20" s="84" t="s">
        <v>71</v>
      </c>
      <c r="B20" s="87">
        <v>11563</v>
      </c>
      <c r="C20" s="87">
        <v>12004</v>
      </c>
      <c r="D20" s="87"/>
      <c r="E20" s="87">
        <v>16355</v>
      </c>
      <c r="F20" s="87">
        <v>18012</v>
      </c>
      <c r="G20" s="87">
        <v>19486</v>
      </c>
      <c r="H20" s="87">
        <v>42211</v>
      </c>
      <c r="I20" s="87">
        <v>24035</v>
      </c>
      <c r="J20" s="87">
        <v>29366</v>
      </c>
      <c r="K20" s="87">
        <v>30998</v>
      </c>
      <c r="L20" s="87">
        <v>29927</v>
      </c>
      <c r="N20" s="46">
        <v>0.82983797003974324</v>
      </c>
    </row>
    <row r="21" spans="1:14" ht="15.5" x14ac:dyDescent="0.35">
      <c r="A21" s="21" t="s">
        <v>72</v>
      </c>
      <c r="B21" s="87">
        <v>6725</v>
      </c>
      <c r="C21" s="87">
        <v>8049</v>
      </c>
      <c r="D21" s="87"/>
      <c r="E21" s="87">
        <v>9416</v>
      </c>
      <c r="F21" s="87">
        <v>14281</v>
      </c>
      <c r="G21" s="87">
        <v>12701</v>
      </c>
      <c r="H21" s="87">
        <v>1260991</v>
      </c>
      <c r="I21" s="87">
        <v>57941</v>
      </c>
      <c r="J21" s="87">
        <v>22124</v>
      </c>
      <c r="K21" s="87">
        <v>19962</v>
      </c>
      <c r="L21" s="87">
        <v>16749</v>
      </c>
      <c r="N21" s="46">
        <v>0.77878079864061167</v>
      </c>
    </row>
    <row r="22" spans="1:14" ht="15.5" x14ac:dyDescent="0.35">
      <c r="A22" s="84" t="s">
        <v>73</v>
      </c>
      <c r="B22" s="90">
        <v>0.35899999999999999</v>
      </c>
      <c r="C22" s="90">
        <v>0.36499999999999999</v>
      </c>
      <c r="D22" s="90"/>
      <c r="E22" s="90">
        <v>0.35</v>
      </c>
      <c r="F22" s="90">
        <v>0.35899999999999999</v>
      </c>
      <c r="G22" s="90">
        <v>0.34699999999999998</v>
      </c>
      <c r="H22" s="90">
        <v>0.13700000000000001</v>
      </c>
      <c r="I22" s="90">
        <v>0.27900000000000003</v>
      </c>
      <c r="J22" s="90">
        <v>0.23300000000000001</v>
      </c>
      <c r="K22" s="90">
        <v>0.29699999999999999</v>
      </c>
      <c r="L22" s="90">
        <v>0.3</v>
      </c>
      <c r="N22" s="46">
        <v>-0.14285714285714282</v>
      </c>
    </row>
    <row r="23" spans="1:14" ht="15.5" x14ac:dyDescent="0.35">
      <c r="A23" s="40" t="s">
        <v>74</v>
      </c>
      <c r="B23" s="89">
        <v>368</v>
      </c>
      <c r="C23" s="89">
        <v>448</v>
      </c>
      <c r="D23" s="89"/>
      <c r="E23" s="89">
        <v>3938</v>
      </c>
      <c r="F23" s="89">
        <v>4990</v>
      </c>
      <c r="G23" s="89">
        <v>5823</v>
      </c>
      <c r="H23" s="89">
        <v>19360</v>
      </c>
      <c r="I23" s="89">
        <v>9565</v>
      </c>
      <c r="J23" s="89">
        <v>11931</v>
      </c>
      <c r="K23" s="89">
        <v>12248</v>
      </c>
      <c r="L23" s="89">
        <v>11736</v>
      </c>
      <c r="M23" s="24"/>
      <c r="N23" s="47">
        <v>1.9801929913661758</v>
      </c>
    </row>
  </sheetData>
  <mergeCells count="1">
    <mergeCell ref="B2:L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D94A-012C-489A-9332-1B9B111F0812}">
  <dimension ref="A1:Q40"/>
  <sheetViews>
    <sheetView zoomScale="108" zoomScaleNormal="108" workbookViewId="0"/>
  </sheetViews>
  <sheetFormatPr defaultRowHeight="14.5" x14ac:dyDescent="0.35"/>
  <cols>
    <col min="1" max="1" width="36.453125" customWidth="1"/>
    <col min="2" max="3" width="12.1796875" bestFit="1" customWidth="1"/>
    <col min="4" max="4" width="3.453125" bestFit="1" customWidth="1"/>
    <col min="5" max="5" width="12.1796875" bestFit="1" customWidth="1"/>
    <col min="6" max="12" width="13.1796875" bestFit="1" customWidth="1"/>
    <col min="13" max="13" width="2.54296875" customWidth="1"/>
    <col min="14" max="14" width="13.1796875" bestFit="1" customWidth="1"/>
  </cols>
  <sheetData>
    <row r="1" spans="1:14" ht="18.5" x14ac:dyDescent="0.45">
      <c r="A1" s="3" t="s">
        <v>78</v>
      </c>
    </row>
    <row r="2" spans="1:14" ht="15.5" x14ac:dyDescent="0.35">
      <c r="A2" s="48"/>
      <c r="B2" s="125" t="s">
        <v>55</v>
      </c>
      <c r="C2" s="125"/>
      <c r="D2" s="125"/>
      <c r="E2" s="125"/>
      <c r="F2" s="125"/>
      <c r="G2" s="125"/>
      <c r="H2" s="125"/>
      <c r="I2" s="125"/>
      <c r="J2" s="125"/>
      <c r="K2" s="125"/>
      <c r="L2" s="125"/>
      <c r="M2" s="37"/>
      <c r="N2" s="15" t="s">
        <v>56</v>
      </c>
    </row>
    <row r="3" spans="1:14" ht="15.5" x14ac:dyDescent="0.35">
      <c r="A3" s="49" t="s">
        <v>79</v>
      </c>
      <c r="B3" s="15" t="s">
        <v>58</v>
      </c>
      <c r="C3" s="15" t="s">
        <v>59</v>
      </c>
      <c r="D3" s="20" t="s">
        <v>60</v>
      </c>
      <c r="E3" s="15" t="s">
        <v>61</v>
      </c>
      <c r="F3" s="15" t="s">
        <v>62</v>
      </c>
      <c r="G3" s="15" t="s">
        <v>63</v>
      </c>
      <c r="H3" s="15" t="s">
        <v>64</v>
      </c>
      <c r="I3" s="15" t="s">
        <v>65</v>
      </c>
      <c r="J3" s="15" t="s">
        <v>66</v>
      </c>
      <c r="K3" s="15" t="s">
        <v>67</v>
      </c>
      <c r="L3" s="15" t="s">
        <v>68</v>
      </c>
      <c r="N3" s="20" t="s">
        <v>69</v>
      </c>
    </row>
    <row r="4" spans="1:14" ht="15.5" x14ac:dyDescent="0.35">
      <c r="A4" s="82" t="s">
        <v>80</v>
      </c>
      <c r="B4" s="69"/>
      <c r="C4" s="69"/>
      <c r="D4" s="69"/>
      <c r="E4" s="69"/>
      <c r="F4" s="69"/>
      <c r="G4" s="69"/>
      <c r="H4" s="69"/>
      <c r="I4" s="69"/>
      <c r="J4" s="69"/>
      <c r="K4" s="69"/>
      <c r="L4" s="69"/>
    </row>
    <row r="5" spans="1:14" ht="15.5" x14ac:dyDescent="0.35">
      <c r="A5" s="21" t="s">
        <v>81</v>
      </c>
      <c r="B5" s="83">
        <v>12106</v>
      </c>
      <c r="C5" s="83">
        <v>11522</v>
      </c>
      <c r="D5" s="83"/>
      <c r="E5" s="83">
        <v>13059</v>
      </c>
      <c r="F5" s="83">
        <v>17337</v>
      </c>
      <c r="G5" s="83">
        <v>16516</v>
      </c>
      <c r="H5" s="83">
        <v>38793</v>
      </c>
      <c r="I5" s="83">
        <v>21916</v>
      </c>
      <c r="J5" s="83">
        <v>23058</v>
      </c>
      <c r="K5" s="83">
        <v>27745</v>
      </c>
      <c r="L5" s="83">
        <v>28167</v>
      </c>
      <c r="N5" s="16">
        <v>1.1569032850907419</v>
      </c>
    </row>
    <row r="6" spans="1:14" ht="15.5" x14ac:dyDescent="0.35">
      <c r="A6" s="21" t="s">
        <v>82</v>
      </c>
      <c r="B6" s="83">
        <v>5576</v>
      </c>
      <c r="C6" s="83">
        <v>4572</v>
      </c>
      <c r="D6" s="83"/>
      <c r="E6" s="83">
        <v>4629</v>
      </c>
      <c r="F6" s="83">
        <v>4729</v>
      </c>
      <c r="G6" s="83">
        <v>4433</v>
      </c>
      <c r="H6" s="83">
        <v>8116</v>
      </c>
      <c r="I6" s="83">
        <v>5369</v>
      </c>
      <c r="J6" s="83">
        <v>6188</v>
      </c>
      <c r="K6" s="83">
        <v>6649</v>
      </c>
      <c r="L6" s="83">
        <v>4864</v>
      </c>
      <c r="N6" s="16">
        <v>5.0766904298984665E-2</v>
      </c>
    </row>
    <row r="7" spans="1:14" ht="15.5" x14ac:dyDescent="0.35">
      <c r="A7" s="21" t="s">
        <v>83</v>
      </c>
      <c r="B7" s="83">
        <v>46</v>
      </c>
      <c r="C7" s="83">
        <v>40</v>
      </c>
      <c r="D7" s="83"/>
      <c r="E7" s="83">
        <v>35</v>
      </c>
      <c r="F7" s="83">
        <v>27</v>
      </c>
      <c r="G7" s="83">
        <v>27</v>
      </c>
      <c r="H7" s="83">
        <v>21</v>
      </c>
      <c r="I7" s="83">
        <v>24</v>
      </c>
      <c r="J7" s="83">
        <v>27</v>
      </c>
      <c r="K7" s="83">
        <v>24</v>
      </c>
      <c r="L7" s="83">
        <v>17</v>
      </c>
      <c r="N7" s="16">
        <v>-0.51428571428571423</v>
      </c>
    </row>
    <row r="8" spans="1:14" ht="15.5" x14ac:dyDescent="0.35">
      <c r="A8" s="21" t="s">
        <v>72</v>
      </c>
      <c r="B8" s="83">
        <v>5767</v>
      </c>
      <c r="C8" s="83">
        <v>7063</v>
      </c>
      <c r="D8" s="83"/>
      <c r="E8" s="83">
        <v>7219</v>
      </c>
      <c r="F8" s="83">
        <v>10735</v>
      </c>
      <c r="G8" s="83">
        <v>9840</v>
      </c>
      <c r="H8" s="83">
        <v>14989</v>
      </c>
      <c r="I8" s="83">
        <v>12940</v>
      </c>
      <c r="J8" s="83">
        <v>11908</v>
      </c>
      <c r="K8" s="83">
        <v>16630</v>
      </c>
      <c r="L8" s="83">
        <v>14865</v>
      </c>
      <c r="N8" s="16">
        <v>1.0591494666851364</v>
      </c>
    </row>
    <row r="9" spans="1:14" ht="15.5" x14ac:dyDescent="0.35">
      <c r="A9" s="84" t="s">
        <v>73</v>
      </c>
      <c r="B9" s="85">
        <v>0.25899250000000001</v>
      </c>
      <c r="C9" s="85">
        <v>0.35185850000000002</v>
      </c>
      <c r="D9" s="85"/>
      <c r="E9" s="85">
        <v>0.34550199999999998</v>
      </c>
      <c r="F9" s="85">
        <v>0.33850200000000003</v>
      </c>
      <c r="G9" s="85">
        <v>0.32344800000000001</v>
      </c>
      <c r="H9" s="85">
        <v>0.1008</v>
      </c>
      <c r="I9" s="85">
        <v>0.25935599999999998</v>
      </c>
      <c r="J9" s="85">
        <v>0.22417100000000001</v>
      </c>
      <c r="K9" s="85">
        <v>0.23926800000000001</v>
      </c>
      <c r="L9" s="85">
        <v>0.26542300000000002</v>
      </c>
      <c r="N9" s="16">
        <v>-0.23177579290423778</v>
      </c>
    </row>
    <row r="10" spans="1:14" ht="15.5" x14ac:dyDescent="0.35">
      <c r="A10" s="21" t="s">
        <v>84</v>
      </c>
      <c r="B10" s="83">
        <v>2298</v>
      </c>
      <c r="C10" s="83">
        <v>3035</v>
      </c>
      <c r="D10" s="83"/>
      <c r="E10" s="83">
        <v>3364</v>
      </c>
      <c r="F10" s="83">
        <v>3926</v>
      </c>
      <c r="G10" s="83">
        <v>3161</v>
      </c>
      <c r="H10" s="83">
        <v>4243</v>
      </c>
      <c r="I10" s="83">
        <v>3553</v>
      </c>
      <c r="J10" s="83">
        <v>5508</v>
      </c>
      <c r="K10" s="83">
        <v>5959</v>
      </c>
      <c r="L10" s="83">
        <v>3359</v>
      </c>
      <c r="N10" s="16">
        <v>-1.4863258026159335E-3</v>
      </c>
    </row>
    <row r="11" spans="1:14" ht="15.5" x14ac:dyDescent="0.35">
      <c r="A11" s="21" t="s">
        <v>85</v>
      </c>
      <c r="B11" s="83">
        <v>40</v>
      </c>
      <c r="C11" s="83">
        <v>43</v>
      </c>
      <c r="D11" s="83"/>
      <c r="E11" s="83">
        <v>47</v>
      </c>
      <c r="F11" s="83">
        <v>37</v>
      </c>
      <c r="G11" s="83">
        <v>32</v>
      </c>
      <c r="H11" s="83">
        <v>28</v>
      </c>
      <c r="I11" s="83">
        <v>27</v>
      </c>
      <c r="J11" s="83">
        <v>46</v>
      </c>
      <c r="K11" s="83">
        <v>36</v>
      </c>
      <c r="L11" s="83">
        <v>23</v>
      </c>
      <c r="N11" s="16">
        <v>-0.51063829787234039</v>
      </c>
    </row>
    <row r="12" spans="1:14" ht="15.5" x14ac:dyDescent="0.35">
      <c r="A12" s="121" t="s">
        <v>75</v>
      </c>
      <c r="B12" s="81"/>
      <c r="C12" s="81"/>
      <c r="D12" s="81"/>
      <c r="E12" s="81"/>
      <c r="F12" s="81"/>
      <c r="G12" s="81"/>
      <c r="H12" s="81"/>
      <c r="I12" s="81"/>
      <c r="J12" s="81"/>
      <c r="K12" s="81"/>
      <c r="L12" s="81"/>
      <c r="N12" s="16"/>
    </row>
    <row r="13" spans="1:14" ht="15.5" x14ac:dyDescent="0.35">
      <c r="A13" s="21" t="s">
        <v>81</v>
      </c>
      <c r="B13" s="83">
        <v>1567</v>
      </c>
      <c r="C13" s="83">
        <v>1421</v>
      </c>
      <c r="D13" s="83"/>
      <c r="E13" s="83">
        <v>1658</v>
      </c>
      <c r="F13" s="83">
        <v>1796</v>
      </c>
      <c r="G13" s="83">
        <v>1944</v>
      </c>
      <c r="H13" s="83">
        <v>2359</v>
      </c>
      <c r="I13" s="83">
        <v>2481</v>
      </c>
      <c r="J13" s="83">
        <v>1466</v>
      </c>
      <c r="K13" s="83">
        <v>1740</v>
      </c>
      <c r="L13" s="83">
        <v>1984</v>
      </c>
      <c r="N13" s="16">
        <v>0.19662243667068757</v>
      </c>
    </row>
    <row r="14" spans="1:14" ht="15.5" x14ac:dyDescent="0.35">
      <c r="A14" s="21" t="s">
        <v>82</v>
      </c>
      <c r="B14" s="83">
        <v>299</v>
      </c>
      <c r="C14" s="83">
        <v>290</v>
      </c>
      <c r="D14" s="83"/>
      <c r="E14" s="83">
        <v>381</v>
      </c>
      <c r="F14" s="83">
        <v>393</v>
      </c>
      <c r="G14" s="83">
        <v>420</v>
      </c>
      <c r="H14" s="83">
        <v>523</v>
      </c>
      <c r="I14" s="83">
        <v>475</v>
      </c>
      <c r="J14" s="83">
        <v>453</v>
      </c>
      <c r="K14" s="83">
        <v>466</v>
      </c>
      <c r="L14" s="83">
        <v>479</v>
      </c>
      <c r="N14" s="16">
        <v>0.2572178477690289</v>
      </c>
    </row>
    <row r="15" spans="1:14" ht="15.5" x14ac:dyDescent="0.35">
      <c r="A15" s="21" t="s">
        <v>83</v>
      </c>
      <c r="B15" s="83">
        <v>19</v>
      </c>
      <c r="C15" s="83">
        <v>20</v>
      </c>
      <c r="D15" s="83"/>
      <c r="E15" s="83">
        <v>23</v>
      </c>
      <c r="F15" s="83">
        <v>22</v>
      </c>
      <c r="G15" s="83">
        <v>22</v>
      </c>
      <c r="H15" s="83">
        <v>22</v>
      </c>
      <c r="I15" s="83">
        <v>19</v>
      </c>
      <c r="J15" s="83">
        <v>31</v>
      </c>
      <c r="K15" s="83">
        <v>27</v>
      </c>
      <c r="L15" s="83">
        <v>24</v>
      </c>
      <c r="N15" s="16">
        <v>4.3478260869565216E-2</v>
      </c>
    </row>
    <row r="16" spans="1:14" ht="15.5" x14ac:dyDescent="0.35">
      <c r="A16" s="21" t="s">
        <v>72</v>
      </c>
      <c r="B16" s="83">
        <v>872</v>
      </c>
      <c r="C16" s="83">
        <v>777</v>
      </c>
      <c r="D16" s="83"/>
      <c r="E16" s="83">
        <v>888</v>
      </c>
      <c r="F16" s="83">
        <v>1119</v>
      </c>
      <c r="G16" s="83">
        <v>1303</v>
      </c>
      <c r="H16" s="83">
        <v>1634</v>
      </c>
      <c r="I16" s="83">
        <v>1765</v>
      </c>
      <c r="J16" s="83">
        <v>953</v>
      </c>
      <c r="K16" s="83">
        <v>1318</v>
      </c>
      <c r="L16" s="83">
        <v>1696</v>
      </c>
      <c r="N16" s="16">
        <v>0.90990990990990994</v>
      </c>
    </row>
    <row r="17" spans="1:17" ht="15.5" x14ac:dyDescent="0.35">
      <c r="A17" s="84" t="s">
        <v>73</v>
      </c>
      <c r="B17" s="85">
        <v>0.44103500000000001</v>
      </c>
      <c r="C17" s="85">
        <v>0.440216</v>
      </c>
      <c r="D17" s="85"/>
      <c r="E17" s="85">
        <v>0.41561700000000001</v>
      </c>
      <c r="F17" s="85">
        <v>0.51719550000000003</v>
      </c>
      <c r="G17" s="85">
        <v>0.58809049999999996</v>
      </c>
      <c r="H17" s="85">
        <v>0.63479600000000003</v>
      </c>
      <c r="I17" s="85">
        <v>0.57961600000000002</v>
      </c>
      <c r="J17" s="85">
        <v>0.510301</v>
      </c>
      <c r="K17" s="85">
        <v>0.56577250000000001</v>
      </c>
      <c r="L17" s="85">
        <v>0.59739699999999996</v>
      </c>
      <c r="N17" s="16">
        <v>0.43737383215797221</v>
      </c>
    </row>
    <row r="18" spans="1:17" ht="15.5" x14ac:dyDescent="0.35">
      <c r="A18" s="21" t="s">
        <v>84</v>
      </c>
      <c r="B18" s="83">
        <v>140</v>
      </c>
      <c r="C18" s="83">
        <v>126</v>
      </c>
      <c r="D18" s="83"/>
      <c r="E18" s="83">
        <v>169</v>
      </c>
      <c r="F18" s="83">
        <v>182</v>
      </c>
      <c r="G18" s="83">
        <v>237</v>
      </c>
      <c r="H18" s="83">
        <v>344</v>
      </c>
      <c r="I18" s="83">
        <v>271</v>
      </c>
      <c r="J18" s="83">
        <v>269</v>
      </c>
      <c r="K18" s="83">
        <v>274</v>
      </c>
      <c r="L18" s="83">
        <v>361</v>
      </c>
      <c r="N18" s="16">
        <v>1.136094674556213</v>
      </c>
    </row>
    <row r="19" spans="1:17" ht="15.5" x14ac:dyDescent="0.35">
      <c r="A19" s="21" t="s">
        <v>85</v>
      </c>
      <c r="B19" s="83">
        <v>16</v>
      </c>
      <c r="C19" s="83">
        <v>16</v>
      </c>
      <c r="D19" s="83"/>
      <c r="E19" s="83">
        <v>19</v>
      </c>
      <c r="F19" s="83">
        <v>16</v>
      </c>
      <c r="G19" s="83">
        <v>18</v>
      </c>
      <c r="H19" s="83">
        <v>21</v>
      </c>
      <c r="I19" s="83">
        <v>15</v>
      </c>
      <c r="J19" s="83">
        <v>28</v>
      </c>
      <c r="K19" s="83">
        <v>21</v>
      </c>
      <c r="L19" s="83">
        <v>21</v>
      </c>
      <c r="N19" s="16">
        <v>0.10526315789473684</v>
      </c>
    </row>
    <row r="20" spans="1:17" ht="15.5" x14ac:dyDescent="0.35">
      <c r="A20" s="121" t="s">
        <v>86</v>
      </c>
      <c r="B20" s="81"/>
      <c r="C20" s="81"/>
      <c r="D20" s="81"/>
      <c r="E20" s="81"/>
      <c r="F20" s="81"/>
      <c r="G20" s="81"/>
      <c r="H20" s="81"/>
      <c r="I20" s="81"/>
      <c r="J20" s="81"/>
      <c r="K20" s="81"/>
      <c r="L20" s="81"/>
      <c r="N20" s="16"/>
    </row>
    <row r="21" spans="1:17" ht="15.5" x14ac:dyDescent="0.35">
      <c r="A21" s="21" t="s">
        <v>81</v>
      </c>
      <c r="B21" s="83">
        <v>1154</v>
      </c>
      <c r="C21" s="83">
        <v>770</v>
      </c>
      <c r="D21" s="83"/>
      <c r="E21" s="83">
        <v>719</v>
      </c>
      <c r="F21" s="83">
        <v>584</v>
      </c>
      <c r="G21" s="83">
        <v>450</v>
      </c>
      <c r="H21" s="83">
        <v>459</v>
      </c>
      <c r="I21" s="83">
        <v>351</v>
      </c>
      <c r="J21" s="83">
        <v>383</v>
      </c>
      <c r="K21" s="83">
        <v>370</v>
      </c>
      <c r="L21" s="83">
        <v>399</v>
      </c>
      <c r="N21" s="16">
        <v>-0.44506258692628653</v>
      </c>
    </row>
    <row r="22" spans="1:17" ht="15.5" x14ac:dyDescent="0.35">
      <c r="A22" s="21" t="s">
        <v>82</v>
      </c>
      <c r="B22" s="83">
        <v>666</v>
      </c>
      <c r="C22" s="83">
        <v>437</v>
      </c>
      <c r="D22" s="83"/>
      <c r="E22" s="83">
        <v>512</v>
      </c>
      <c r="F22" s="83">
        <v>398</v>
      </c>
      <c r="G22" s="83">
        <v>391</v>
      </c>
      <c r="H22" s="83">
        <v>420</v>
      </c>
      <c r="I22" s="83">
        <v>320</v>
      </c>
      <c r="J22" s="83">
        <v>336</v>
      </c>
      <c r="K22" s="83">
        <v>311</v>
      </c>
      <c r="L22" s="83">
        <v>324</v>
      </c>
      <c r="N22" s="16">
        <v>-0.3671875</v>
      </c>
    </row>
    <row r="23" spans="1:17" ht="15.5" x14ac:dyDescent="0.35">
      <c r="A23" s="21" t="s">
        <v>83</v>
      </c>
      <c r="B23" s="83">
        <v>58</v>
      </c>
      <c r="C23" s="83">
        <v>57</v>
      </c>
      <c r="D23" s="83"/>
      <c r="E23" s="83">
        <v>71</v>
      </c>
      <c r="F23" s="83">
        <v>68</v>
      </c>
      <c r="G23" s="83">
        <v>87</v>
      </c>
      <c r="H23" s="83">
        <v>92</v>
      </c>
      <c r="I23" s="83">
        <v>91</v>
      </c>
      <c r="J23" s="83">
        <v>88</v>
      </c>
      <c r="K23" s="83">
        <v>84</v>
      </c>
      <c r="L23" s="83">
        <v>81</v>
      </c>
      <c r="N23" s="16">
        <v>0.14084507042253522</v>
      </c>
    </row>
    <row r="24" spans="1:17" ht="15.5" x14ac:dyDescent="0.35">
      <c r="A24" s="21" t="s">
        <v>72</v>
      </c>
      <c r="B24" s="83">
        <v>552</v>
      </c>
      <c r="C24" s="83">
        <v>326</v>
      </c>
      <c r="D24" s="83"/>
      <c r="E24" s="83">
        <v>282</v>
      </c>
      <c r="F24" s="83">
        <v>1553</v>
      </c>
      <c r="G24" s="83">
        <v>459</v>
      </c>
      <c r="H24" s="83">
        <v>179</v>
      </c>
      <c r="I24" s="83">
        <v>404</v>
      </c>
      <c r="J24" s="83">
        <v>82</v>
      </c>
      <c r="K24" s="83">
        <v>147</v>
      </c>
      <c r="L24" s="83">
        <v>1320</v>
      </c>
      <c r="N24" s="16">
        <v>3.6808510638297873</v>
      </c>
    </row>
    <row r="25" spans="1:17" ht="15.5" x14ac:dyDescent="0.35">
      <c r="A25" s="84" t="s">
        <v>73</v>
      </c>
      <c r="B25" s="85">
        <v>5.4999999999999997E-3</v>
      </c>
      <c r="C25" s="85">
        <v>0</v>
      </c>
      <c r="D25" s="85"/>
      <c r="E25" s="85">
        <v>4.6040999999999999E-2</v>
      </c>
      <c r="F25" s="85">
        <v>0.26661049999999997</v>
      </c>
      <c r="G25" s="85">
        <v>0.101844</v>
      </c>
      <c r="H25" s="85">
        <v>0.105754</v>
      </c>
      <c r="I25" s="85">
        <v>0.111986</v>
      </c>
      <c r="J25" s="85">
        <v>9.7923999999999997E-2</v>
      </c>
      <c r="K25" s="85">
        <v>9.5879000000000006E-2</v>
      </c>
      <c r="L25" s="85">
        <v>0.119935</v>
      </c>
      <c r="N25" s="16">
        <v>1.6049607958124281</v>
      </c>
    </row>
    <row r="26" spans="1:17" ht="15.5" x14ac:dyDescent="0.35">
      <c r="A26" s="21" t="s">
        <v>84</v>
      </c>
      <c r="B26" s="83">
        <v>560</v>
      </c>
      <c r="C26" s="83">
        <v>371</v>
      </c>
      <c r="D26" s="83"/>
      <c r="E26" s="83">
        <v>315</v>
      </c>
      <c r="F26" s="83">
        <v>797</v>
      </c>
      <c r="G26" s="83">
        <v>483</v>
      </c>
      <c r="H26" s="83">
        <v>295</v>
      </c>
      <c r="I26" s="83">
        <v>407</v>
      </c>
      <c r="J26" s="83">
        <v>151</v>
      </c>
      <c r="K26" s="83">
        <v>163</v>
      </c>
      <c r="L26" s="83">
        <v>816</v>
      </c>
      <c r="N26" s="16">
        <v>1.5904761904761904</v>
      </c>
    </row>
    <row r="27" spans="1:17" ht="15.5" x14ac:dyDescent="0.35">
      <c r="A27" s="21" t="s">
        <v>85</v>
      </c>
      <c r="B27" s="83">
        <v>101</v>
      </c>
      <c r="C27" s="83">
        <v>114</v>
      </c>
      <c r="D27" s="83"/>
      <c r="E27" s="83">
        <v>112</v>
      </c>
      <c r="F27" s="83">
        <v>51</v>
      </c>
      <c r="G27" s="83">
        <v>105</v>
      </c>
      <c r="H27" s="83">
        <v>165</v>
      </c>
      <c r="I27" s="83">
        <v>101</v>
      </c>
      <c r="J27" s="83">
        <v>184</v>
      </c>
      <c r="K27" s="83">
        <v>111</v>
      </c>
      <c r="L27" s="83">
        <v>62</v>
      </c>
      <c r="N27" s="16">
        <v>-0.44642857142857145</v>
      </c>
    </row>
    <row r="28" spans="1:17" ht="15.5" x14ac:dyDescent="0.35">
      <c r="A28" s="121" t="s">
        <v>77</v>
      </c>
      <c r="B28" s="81"/>
      <c r="C28" s="81"/>
      <c r="D28" s="81"/>
      <c r="E28" s="81"/>
      <c r="F28" s="81"/>
      <c r="G28" s="81"/>
      <c r="H28" s="81"/>
      <c r="I28" s="81"/>
      <c r="J28" s="81"/>
      <c r="K28" s="81"/>
      <c r="L28" s="81"/>
      <c r="N28" s="16"/>
    </row>
    <row r="29" spans="1:17" ht="15.5" x14ac:dyDescent="0.35">
      <c r="A29" s="21" t="s">
        <v>81</v>
      </c>
      <c r="B29" s="83">
        <v>14827</v>
      </c>
      <c r="C29" s="83">
        <v>13713</v>
      </c>
      <c r="D29" s="83"/>
      <c r="E29" s="83">
        <v>15436</v>
      </c>
      <c r="F29" s="83">
        <v>19717</v>
      </c>
      <c r="G29" s="83">
        <v>18910</v>
      </c>
      <c r="H29" s="83">
        <v>41611</v>
      </c>
      <c r="I29" s="83">
        <v>24748</v>
      </c>
      <c r="J29" s="83">
        <v>24907</v>
      </c>
      <c r="K29" s="83">
        <v>29855</v>
      </c>
      <c r="L29" s="83">
        <v>30550</v>
      </c>
      <c r="N29" s="16">
        <v>0.97913967349054154</v>
      </c>
    </row>
    <row r="30" spans="1:17" ht="15.5" x14ac:dyDescent="0.35">
      <c r="A30" s="21" t="s">
        <v>82</v>
      </c>
      <c r="B30" s="83">
        <v>6541</v>
      </c>
      <c r="C30" s="83">
        <v>5299</v>
      </c>
      <c r="D30" s="83"/>
      <c r="E30" s="83">
        <v>5522</v>
      </c>
      <c r="F30" s="83">
        <v>5520</v>
      </c>
      <c r="G30" s="83">
        <v>5244</v>
      </c>
      <c r="H30" s="83">
        <v>9059</v>
      </c>
      <c r="I30" s="83">
        <v>6164</v>
      </c>
      <c r="J30" s="83">
        <v>6977</v>
      </c>
      <c r="K30" s="83">
        <v>7426</v>
      </c>
      <c r="L30" s="83">
        <v>5667</v>
      </c>
      <c r="N30" s="16">
        <v>2.6258601955813112E-2</v>
      </c>
      <c r="Q30" s="14"/>
    </row>
    <row r="31" spans="1:17" ht="15.5" x14ac:dyDescent="0.35">
      <c r="A31" s="21" t="s">
        <v>83</v>
      </c>
      <c r="B31" s="109">
        <v>44</v>
      </c>
      <c r="C31" s="109">
        <v>39</v>
      </c>
      <c r="D31" s="109"/>
      <c r="E31" s="109">
        <v>36</v>
      </c>
      <c r="F31" s="109">
        <v>28</v>
      </c>
      <c r="G31" s="109">
        <v>28</v>
      </c>
      <c r="H31" s="109">
        <v>22</v>
      </c>
      <c r="I31" s="109">
        <v>25</v>
      </c>
      <c r="J31" s="109">
        <v>28</v>
      </c>
      <c r="K31" s="109">
        <v>25</v>
      </c>
      <c r="L31" s="109">
        <v>19</v>
      </c>
      <c r="N31" s="16">
        <v>-0.47222222222222221</v>
      </c>
    </row>
    <row r="32" spans="1:17" ht="15.5" x14ac:dyDescent="0.35">
      <c r="A32" s="21" t="s">
        <v>72</v>
      </c>
      <c r="B32" s="83">
        <v>7191</v>
      </c>
      <c r="C32" s="83">
        <v>8166</v>
      </c>
      <c r="D32" s="83"/>
      <c r="E32" s="83">
        <v>8389</v>
      </c>
      <c r="F32" s="83">
        <v>13407</v>
      </c>
      <c r="G32" s="83">
        <v>11603</v>
      </c>
      <c r="H32" s="83">
        <v>16803</v>
      </c>
      <c r="I32" s="83">
        <v>15109</v>
      </c>
      <c r="J32" s="83">
        <v>12943</v>
      </c>
      <c r="K32" s="83">
        <v>18095</v>
      </c>
      <c r="L32" s="83">
        <v>17881</v>
      </c>
      <c r="N32" s="16">
        <v>1.1314817022291095</v>
      </c>
    </row>
    <row r="33" spans="1:14" ht="15.5" x14ac:dyDescent="0.35">
      <c r="A33" s="84" t="s">
        <v>73</v>
      </c>
      <c r="B33" s="79">
        <v>0.251</v>
      </c>
      <c r="C33" s="79">
        <v>0.32939600000000002</v>
      </c>
      <c r="D33" s="79"/>
      <c r="E33" s="79">
        <v>0.33283649999999998</v>
      </c>
      <c r="F33" s="79">
        <v>0.34948299999999999</v>
      </c>
      <c r="G33" s="79">
        <v>0.33810400000000002</v>
      </c>
      <c r="H33" s="79">
        <v>0.117576</v>
      </c>
      <c r="I33" s="79">
        <v>0.285219</v>
      </c>
      <c r="J33" s="79">
        <v>0.235291</v>
      </c>
      <c r="K33" s="79">
        <v>0.24424100000000001</v>
      </c>
      <c r="L33" s="79">
        <v>0.29342649999999998</v>
      </c>
      <c r="N33" s="16">
        <v>-0.11840648486569233</v>
      </c>
    </row>
    <row r="34" spans="1:14" ht="15.5" x14ac:dyDescent="0.35">
      <c r="A34" s="21" t="s">
        <v>84</v>
      </c>
      <c r="B34" s="83">
        <v>2997</v>
      </c>
      <c r="C34" s="83">
        <v>3533</v>
      </c>
      <c r="D34" s="83"/>
      <c r="E34" s="83">
        <v>3849</v>
      </c>
      <c r="F34" s="83">
        <v>4905</v>
      </c>
      <c r="G34" s="83">
        <v>3881</v>
      </c>
      <c r="H34" s="83">
        <v>4881</v>
      </c>
      <c r="I34" s="83">
        <v>4231</v>
      </c>
      <c r="J34" s="83">
        <v>5928</v>
      </c>
      <c r="K34" s="83">
        <v>6397</v>
      </c>
      <c r="L34" s="83">
        <v>4535</v>
      </c>
      <c r="N34" s="16">
        <v>0.1782281111977137</v>
      </c>
    </row>
    <row r="35" spans="1:14" ht="15.5" x14ac:dyDescent="0.35">
      <c r="A35" s="22" t="s">
        <v>85</v>
      </c>
      <c r="B35" s="86">
        <v>42</v>
      </c>
      <c r="C35" s="86">
        <v>43</v>
      </c>
      <c r="D35" s="86"/>
      <c r="E35" s="86">
        <v>46</v>
      </c>
      <c r="F35" s="86">
        <v>37</v>
      </c>
      <c r="G35" s="86">
        <v>33</v>
      </c>
      <c r="H35" s="86">
        <v>29</v>
      </c>
      <c r="I35" s="86">
        <v>28</v>
      </c>
      <c r="J35" s="86">
        <v>46</v>
      </c>
      <c r="K35" s="86">
        <v>35</v>
      </c>
      <c r="L35" s="86">
        <v>25</v>
      </c>
      <c r="N35" s="16">
        <v>-0.45652173913043476</v>
      </c>
    </row>
    <row r="36" spans="1:14" x14ac:dyDescent="0.35">
      <c r="A36" s="24"/>
      <c r="B36" s="24"/>
      <c r="C36" s="24"/>
      <c r="D36" s="24"/>
      <c r="E36" s="24"/>
      <c r="F36" s="24"/>
      <c r="G36" s="24"/>
      <c r="H36" s="24"/>
      <c r="I36" s="24"/>
      <c r="J36" s="24"/>
      <c r="K36" s="24"/>
      <c r="L36" s="24"/>
      <c r="M36" s="24"/>
      <c r="N36" s="24"/>
    </row>
    <row r="40" spans="1:14" ht="15.5" x14ac:dyDescent="0.35">
      <c r="A40" s="1"/>
    </row>
  </sheetData>
  <mergeCells count="1">
    <mergeCell ref="B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4375-CD32-4571-8A7B-9574A79244F0}">
  <dimension ref="A1:M194"/>
  <sheetViews>
    <sheetView workbookViewId="0">
      <pane xSplit="2" ySplit="3" topLeftCell="C4" activePane="bottomRight" state="frozen"/>
      <selection pane="topRight" activeCell="C1" sqref="C1"/>
      <selection pane="bottomLeft" activeCell="A5" sqref="A5"/>
      <selection pane="bottomRight"/>
    </sheetView>
  </sheetViews>
  <sheetFormatPr defaultColWidth="19.81640625" defaultRowHeight="14.5" x14ac:dyDescent="0.35"/>
  <cols>
    <col min="1" max="1" width="56.453125" style="2" customWidth="1"/>
    <col min="2" max="2" width="40.1796875" style="2" bestFit="1" customWidth="1"/>
    <col min="3" max="4" width="11.1796875" bestFit="1" customWidth="1"/>
    <col min="5" max="5" width="3.453125" bestFit="1" customWidth="1"/>
    <col min="6" max="13" width="11.1796875" bestFit="1" customWidth="1"/>
  </cols>
  <sheetData>
    <row r="1" spans="1:13" ht="18.5" x14ac:dyDescent="0.45">
      <c r="A1" s="25" t="s">
        <v>87</v>
      </c>
    </row>
    <row r="2" spans="1:13" ht="15.5" x14ac:dyDescent="0.35">
      <c r="A2" s="50"/>
      <c r="B2" s="41"/>
      <c r="C2" s="126" t="s">
        <v>55</v>
      </c>
      <c r="D2" s="126"/>
      <c r="E2" s="126"/>
      <c r="F2" s="126"/>
      <c r="G2" s="126"/>
      <c r="H2" s="126"/>
      <c r="I2" s="126"/>
      <c r="J2" s="126"/>
      <c r="K2" s="126"/>
      <c r="L2" s="126"/>
      <c r="M2" s="126"/>
    </row>
    <row r="3" spans="1:13" ht="15.5" x14ac:dyDescent="0.35">
      <c r="A3" s="51" t="s">
        <v>88</v>
      </c>
      <c r="B3" s="51"/>
      <c r="C3" s="20" t="s">
        <v>58</v>
      </c>
      <c r="D3" s="20" t="s">
        <v>89</v>
      </c>
      <c r="E3" s="20" t="s">
        <v>60</v>
      </c>
      <c r="F3" s="20" t="s">
        <v>61</v>
      </c>
      <c r="G3" s="20" t="s">
        <v>62</v>
      </c>
      <c r="H3" s="20" t="s">
        <v>63</v>
      </c>
      <c r="I3" s="20" t="s">
        <v>64</v>
      </c>
      <c r="J3" s="20" t="s">
        <v>65</v>
      </c>
      <c r="K3" s="20" t="s">
        <v>66</v>
      </c>
      <c r="L3" s="20" t="s">
        <v>67</v>
      </c>
      <c r="M3" s="20" t="s">
        <v>68</v>
      </c>
    </row>
    <row r="4" spans="1:13" ht="15.5" x14ac:dyDescent="0.35">
      <c r="A4" s="52" t="s">
        <v>90</v>
      </c>
      <c r="B4" s="53" t="s">
        <v>81</v>
      </c>
      <c r="C4" s="100">
        <v>1110</v>
      </c>
      <c r="D4" s="100">
        <v>965</v>
      </c>
      <c r="E4" s="100"/>
      <c r="F4" s="100">
        <v>1094</v>
      </c>
      <c r="G4" s="100">
        <v>1042</v>
      </c>
      <c r="H4" s="100">
        <v>1094</v>
      </c>
      <c r="I4" s="100">
        <v>1928</v>
      </c>
      <c r="J4" s="100">
        <v>1499</v>
      </c>
      <c r="K4" s="100">
        <v>1500</v>
      </c>
      <c r="L4" s="100">
        <v>1526</v>
      </c>
      <c r="M4" s="100">
        <v>1375</v>
      </c>
    </row>
    <row r="5" spans="1:13" ht="15.5" x14ac:dyDescent="0.35">
      <c r="A5" s="52" t="s">
        <v>90</v>
      </c>
      <c r="B5" s="53" t="s">
        <v>82</v>
      </c>
      <c r="C5" s="101">
        <v>448</v>
      </c>
      <c r="D5" s="101">
        <v>394</v>
      </c>
      <c r="E5" s="101"/>
      <c r="F5" s="101">
        <v>355</v>
      </c>
      <c r="G5" s="101">
        <v>397</v>
      </c>
      <c r="H5" s="101">
        <v>445</v>
      </c>
      <c r="I5" s="101">
        <v>536</v>
      </c>
      <c r="J5" s="101">
        <v>480</v>
      </c>
      <c r="K5" s="101">
        <v>413</v>
      </c>
      <c r="L5" s="101">
        <v>368</v>
      </c>
      <c r="M5" s="101">
        <v>323</v>
      </c>
    </row>
    <row r="6" spans="1:13" ht="15.5" x14ac:dyDescent="0.35">
      <c r="A6" s="52" t="s">
        <v>90</v>
      </c>
      <c r="B6" s="53" t="s">
        <v>83</v>
      </c>
      <c r="C6" s="101">
        <v>40.360360399999998</v>
      </c>
      <c r="D6" s="101">
        <v>40.829015499999997</v>
      </c>
      <c r="E6" s="101"/>
      <c r="F6" s="101">
        <v>32.449725800000003</v>
      </c>
      <c r="G6" s="101">
        <v>38.099808099999997</v>
      </c>
      <c r="H6" s="101">
        <v>40.676416799999998</v>
      </c>
      <c r="I6" s="101">
        <v>27.8008299</v>
      </c>
      <c r="J6" s="101">
        <v>32.021347599999999</v>
      </c>
      <c r="K6" s="101">
        <v>27.533333299999999</v>
      </c>
      <c r="L6" s="101">
        <v>24.115334199999999</v>
      </c>
      <c r="M6" s="101">
        <v>23.4909091</v>
      </c>
    </row>
    <row r="7" spans="1:13" ht="15.5" x14ac:dyDescent="0.35">
      <c r="A7" s="52" t="s">
        <v>90</v>
      </c>
      <c r="B7" s="53" t="s">
        <v>72</v>
      </c>
      <c r="C7" s="101">
        <v>189.61545100000001</v>
      </c>
      <c r="D7" s="101">
        <v>208.92387500000001</v>
      </c>
      <c r="E7" s="101"/>
      <c r="F7" s="101">
        <v>254.07028299999999</v>
      </c>
      <c r="G7" s="101">
        <v>593.75983499999995</v>
      </c>
      <c r="H7" s="101">
        <v>290.932098</v>
      </c>
      <c r="I7" s="101">
        <v>360.06264499999997</v>
      </c>
      <c r="J7" s="101">
        <v>334.56394499999999</v>
      </c>
      <c r="K7" s="101">
        <v>534.86920699999996</v>
      </c>
      <c r="L7" s="101">
        <v>873.28847900000005</v>
      </c>
      <c r="M7" s="101">
        <v>609.69616399999995</v>
      </c>
    </row>
    <row r="8" spans="1:13" ht="15.5" x14ac:dyDescent="0.35">
      <c r="A8" s="52" t="s">
        <v>90</v>
      </c>
      <c r="B8" s="54" t="s">
        <v>73</v>
      </c>
      <c r="C8" s="102">
        <v>5.7597000000000002E-2</v>
      </c>
      <c r="D8" s="102">
        <v>8.8346999999999995E-2</v>
      </c>
      <c r="E8" s="102"/>
      <c r="F8" s="102">
        <v>9.7368499999999997E-2</v>
      </c>
      <c r="G8" s="102">
        <v>0.17693349999999999</v>
      </c>
      <c r="H8" s="102">
        <v>0.14289450000000001</v>
      </c>
      <c r="I8" s="102">
        <v>0.12463050000000001</v>
      </c>
      <c r="J8" s="102">
        <v>8.7564000000000003E-2</v>
      </c>
      <c r="K8" s="102">
        <v>0.18775500000000001</v>
      </c>
      <c r="L8" s="102">
        <v>0.12883349999999999</v>
      </c>
      <c r="M8" s="102">
        <v>0.239203</v>
      </c>
    </row>
    <row r="9" spans="1:13" ht="15.5" x14ac:dyDescent="0.35">
      <c r="A9" s="52" t="s">
        <v>90</v>
      </c>
      <c r="B9" s="53" t="s">
        <v>84</v>
      </c>
      <c r="C9" s="101">
        <v>73.243132000000003</v>
      </c>
      <c r="D9" s="101">
        <v>73.866488000000004</v>
      </c>
      <c r="E9" s="101"/>
      <c r="F9" s="101">
        <v>76.362824000000003</v>
      </c>
      <c r="G9" s="101">
        <v>378.77123399999999</v>
      </c>
      <c r="H9" s="101">
        <v>101.784492</v>
      </c>
      <c r="I9" s="101">
        <v>113.43283</v>
      </c>
      <c r="J9" s="101">
        <v>113.767618</v>
      </c>
      <c r="K9" s="101">
        <v>114.40011</v>
      </c>
      <c r="L9" s="101">
        <v>189.98192499999999</v>
      </c>
      <c r="M9" s="101">
        <v>137.42531700000001</v>
      </c>
    </row>
    <row r="10" spans="1:13" ht="15.5" x14ac:dyDescent="0.35">
      <c r="A10" s="52" t="s">
        <v>90</v>
      </c>
      <c r="B10" s="53" t="s">
        <v>85</v>
      </c>
      <c r="C10" s="101">
        <v>38.627196099999999</v>
      </c>
      <c r="D10" s="101">
        <v>35.355694999999997</v>
      </c>
      <c r="E10" s="101"/>
      <c r="F10" s="101">
        <v>30.0557874</v>
      </c>
      <c r="G10" s="101">
        <v>63.791993300000001</v>
      </c>
      <c r="H10" s="101">
        <v>34.985652199999997</v>
      </c>
      <c r="I10" s="101">
        <v>31.503637399999999</v>
      </c>
      <c r="J10" s="101">
        <v>34.004745499999999</v>
      </c>
      <c r="K10" s="101">
        <v>21.388427</v>
      </c>
      <c r="L10" s="101">
        <v>21.754772899999999</v>
      </c>
      <c r="M10" s="101">
        <v>22.539967499999999</v>
      </c>
    </row>
    <row r="11" spans="1:13" ht="15.5" x14ac:dyDescent="0.35">
      <c r="A11" s="66" t="s">
        <v>91</v>
      </c>
      <c r="B11" s="53" t="s">
        <v>81</v>
      </c>
      <c r="C11" s="107" t="s">
        <v>92</v>
      </c>
      <c r="D11" s="107" t="s">
        <v>92</v>
      </c>
      <c r="E11" s="107"/>
      <c r="F11" s="107" t="s">
        <v>92</v>
      </c>
      <c r="G11" s="107" t="s">
        <v>92</v>
      </c>
      <c r="H11" s="107" t="s">
        <v>92</v>
      </c>
      <c r="I11" s="107" t="s">
        <v>92</v>
      </c>
      <c r="J11" s="107" t="s">
        <v>92</v>
      </c>
      <c r="K11" s="107" t="s">
        <v>92</v>
      </c>
      <c r="L11" s="101">
        <v>1</v>
      </c>
      <c r="M11" s="101">
        <v>50</v>
      </c>
    </row>
    <row r="12" spans="1:13" ht="15.5" x14ac:dyDescent="0.35">
      <c r="A12" s="66" t="s">
        <v>91</v>
      </c>
      <c r="B12" s="53" t="s">
        <v>82</v>
      </c>
      <c r="C12" s="107" t="s">
        <v>92</v>
      </c>
      <c r="D12" s="107" t="s">
        <v>92</v>
      </c>
      <c r="E12" s="107"/>
      <c r="F12" s="107" t="s">
        <v>92</v>
      </c>
      <c r="G12" s="107" t="s">
        <v>92</v>
      </c>
      <c r="H12" s="107" t="s">
        <v>92</v>
      </c>
      <c r="I12" s="107" t="s">
        <v>92</v>
      </c>
      <c r="J12" s="107" t="s">
        <v>92</v>
      </c>
      <c r="K12" s="107" t="s">
        <v>92</v>
      </c>
      <c r="L12" s="101">
        <v>1</v>
      </c>
      <c r="M12" s="101">
        <v>13</v>
      </c>
    </row>
    <row r="13" spans="1:13" ht="15.5" x14ac:dyDescent="0.35">
      <c r="A13" s="66" t="s">
        <v>91</v>
      </c>
      <c r="B13" s="53" t="s">
        <v>83</v>
      </c>
      <c r="C13" s="107" t="s">
        <v>92</v>
      </c>
      <c r="D13" s="107" t="s">
        <v>92</v>
      </c>
      <c r="E13" s="107"/>
      <c r="F13" s="107" t="s">
        <v>92</v>
      </c>
      <c r="G13" s="107" t="s">
        <v>92</v>
      </c>
      <c r="H13" s="107" t="s">
        <v>92</v>
      </c>
      <c r="I13" s="107" t="s">
        <v>92</v>
      </c>
      <c r="J13" s="107" t="s">
        <v>92</v>
      </c>
      <c r="K13" s="107" t="s">
        <v>92</v>
      </c>
      <c r="L13" s="101">
        <v>100</v>
      </c>
      <c r="M13" s="101">
        <v>26</v>
      </c>
    </row>
    <row r="14" spans="1:13" ht="15.5" x14ac:dyDescent="0.35">
      <c r="A14" s="66" t="s">
        <v>91</v>
      </c>
      <c r="B14" s="53" t="s">
        <v>72</v>
      </c>
      <c r="C14" s="107" t="s">
        <v>92</v>
      </c>
      <c r="D14" s="107" t="s">
        <v>92</v>
      </c>
      <c r="E14" s="107"/>
      <c r="F14" s="107" t="s">
        <v>92</v>
      </c>
      <c r="G14" s="107" t="s">
        <v>92</v>
      </c>
      <c r="H14" s="107" t="s">
        <v>92</v>
      </c>
      <c r="I14" s="107" t="s">
        <v>92</v>
      </c>
      <c r="J14" s="107" t="s">
        <v>92</v>
      </c>
      <c r="K14" s="107" t="s">
        <v>92</v>
      </c>
      <c r="L14" s="101">
        <v>0.3</v>
      </c>
      <c r="M14" s="101">
        <v>130.158738</v>
      </c>
    </row>
    <row r="15" spans="1:13" ht="15.5" x14ac:dyDescent="0.35">
      <c r="A15" s="66" t="s">
        <v>91</v>
      </c>
      <c r="B15" s="54" t="s">
        <v>73</v>
      </c>
      <c r="C15" s="107" t="s">
        <v>92</v>
      </c>
      <c r="D15" s="107" t="s">
        <v>92</v>
      </c>
      <c r="E15" s="107"/>
      <c r="F15" s="107" t="s">
        <v>92</v>
      </c>
      <c r="G15" s="107" t="s">
        <v>92</v>
      </c>
      <c r="H15" s="107" t="s">
        <v>92</v>
      </c>
      <c r="I15" s="107" t="s">
        <v>92</v>
      </c>
      <c r="J15" s="107" t="s">
        <v>92</v>
      </c>
      <c r="K15" s="107" t="s">
        <v>92</v>
      </c>
      <c r="L15" s="102">
        <v>0.3</v>
      </c>
      <c r="M15" s="102">
        <v>2.5766365000000002</v>
      </c>
    </row>
    <row r="16" spans="1:13" ht="15.5" x14ac:dyDescent="0.35">
      <c r="A16" s="66" t="s">
        <v>91</v>
      </c>
      <c r="B16" s="53" t="s">
        <v>84</v>
      </c>
      <c r="C16" s="107" t="s">
        <v>92</v>
      </c>
      <c r="D16" s="107" t="s">
        <v>92</v>
      </c>
      <c r="E16" s="107"/>
      <c r="F16" s="107" t="s">
        <v>92</v>
      </c>
      <c r="G16" s="107" t="s">
        <v>92</v>
      </c>
      <c r="H16" s="107" t="s">
        <v>92</v>
      </c>
      <c r="I16" s="107" t="s">
        <v>92</v>
      </c>
      <c r="J16" s="107" t="s">
        <v>92</v>
      </c>
      <c r="K16" s="107" t="s">
        <v>92</v>
      </c>
      <c r="L16" s="101">
        <v>0.25020999999999999</v>
      </c>
      <c r="M16" s="101">
        <v>35.222116</v>
      </c>
    </row>
    <row r="17" spans="1:13" ht="15.5" x14ac:dyDescent="0.35">
      <c r="A17" s="66" t="s">
        <v>91</v>
      </c>
      <c r="B17" s="53" t="s">
        <v>85</v>
      </c>
      <c r="C17" s="107" t="s">
        <v>92</v>
      </c>
      <c r="D17" s="107" t="s">
        <v>92</v>
      </c>
      <c r="E17" s="107"/>
      <c r="F17" s="107" t="s">
        <v>92</v>
      </c>
      <c r="G17" s="107" t="s">
        <v>92</v>
      </c>
      <c r="H17" s="107" t="s">
        <v>92</v>
      </c>
      <c r="I17" s="107" t="s">
        <v>92</v>
      </c>
      <c r="J17" s="107" t="s">
        <v>92</v>
      </c>
      <c r="K17" s="107" t="s">
        <v>92</v>
      </c>
      <c r="L17" s="101">
        <v>83.4033333</v>
      </c>
      <c r="M17" s="101">
        <v>27.0608924</v>
      </c>
    </row>
    <row r="18" spans="1:13" ht="15.5" x14ac:dyDescent="0.35">
      <c r="A18" s="52" t="s">
        <v>93</v>
      </c>
      <c r="B18" s="53" t="s">
        <v>81</v>
      </c>
      <c r="C18" s="101">
        <v>2283</v>
      </c>
      <c r="D18" s="101">
        <v>2294</v>
      </c>
      <c r="E18" s="101"/>
      <c r="F18" s="101">
        <v>1937</v>
      </c>
      <c r="G18" s="101">
        <v>1792</v>
      </c>
      <c r="H18" s="101">
        <v>1702</v>
      </c>
      <c r="I18" s="101">
        <v>1344</v>
      </c>
      <c r="J18" s="101">
        <v>1906</v>
      </c>
      <c r="K18" s="101">
        <v>1794</v>
      </c>
      <c r="L18" s="101">
        <v>1901</v>
      </c>
      <c r="M18" s="101">
        <v>1692</v>
      </c>
    </row>
    <row r="19" spans="1:13" ht="15.5" x14ac:dyDescent="0.35">
      <c r="A19" s="52" t="s">
        <v>93</v>
      </c>
      <c r="B19" s="53" t="s">
        <v>82</v>
      </c>
      <c r="C19" s="101">
        <v>694</v>
      </c>
      <c r="D19" s="101">
        <v>651</v>
      </c>
      <c r="E19" s="101"/>
      <c r="F19" s="101">
        <v>617</v>
      </c>
      <c r="G19" s="101">
        <v>564</v>
      </c>
      <c r="H19" s="101">
        <v>543</v>
      </c>
      <c r="I19" s="101">
        <v>451</v>
      </c>
      <c r="J19" s="101">
        <v>544</v>
      </c>
      <c r="K19" s="101">
        <v>625</v>
      </c>
      <c r="L19" s="101">
        <v>599</v>
      </c>
      <c r="M19" s="101">
        <v>438</v>
      </c>
    </row>
    <row r="20" spans="1:13" ht="15.5" x14ac:dyDescent="0.35">
      <c r="A20" s="52" t="s">
        <v>93</v>
      </c>
      <c r="B20" s="53" t="s">
        <v>83</v>
      </c>
      <c r="C20" s="101">
        <v>30.3985983</v>
      </c>
      <c r="D20" s="101">
        <v>28.378378399999999</v>
      </c>
      <c r="E20" s="101"/>
      <c r="F20" s="101">
        <v>31.853381500000001</v>
      </c>
      <c r="G20" s="101">
        <v>31.473214299999999</v>
      </c>
      <c r="H20" s="101">
        <v>31.9036428</v>
      </c>
      <c r="I20" s="101">
        <v>33.556547600000002</v>
      </c>
      <c r="J20" s="101">
        <v>28.5414481</v>
      </c>
      <c r="K20" s="101">
        <v>34.8383501</v>
      </c>
      <c r="L20" s="101">
        <v>31.5097317</v>
      </c>
      <c r="M20" s="101">
        <v>25.8865248</v>
      </c>
    </row>
    <row r="21" spans="1:13" ht="15.5" x14ac:dyDescent="0.35">
      <c r="A21" s="52" t="s">
        <v>93</v>
      </c>
      <c r="B21" s="53" t="s">
        <v>72</v>
      </c>
      <c r="C21" s="101">
        <v>1191.0506399999999</v>
      </c>
      <c r="D21" s="101">
        <v>1041.52916</v>
      </c>
      <c r="E21" s="101"/>
      <c r="F21" s="101">
        <v>945.29747099999997</v>
      </c>
      <c r="G21" s="101">
        <v>985.60098700000003</v>
      </c>
      <c r="H21" s="101">
        <v>814.68499199999997</v>
      </c>
      <c r="I21" s="101">
        <v>921.89510600000006</v>
      </c>
      <c r="J21" s="101">
        <v>989.83045900000002</v>
      </c>
      <c r="K21" s="101">
        <v>925.31290200000001</v>
      </c>
      <c r="L21" s="101">
        <v>1313.2144499999999</v>
      </c>
      <c r="M21" s="101">
        <v>1300.6577</v>
      </c>
    </row>
    <row r="22" spans="1:13" ht="15.5" x14ac:dyDescent="0.35">
      <c r="A22" s="52" t="s">
        <v>93</v>
      </c>
      <c r="B22" s="54" t="s">
        <v>73</v>
      </c>
      <c r="C22" s="102">
        <v>0.40874500000000002</v>
      </c>
      <c r="D22" s="102">
        <v>0.41207349999999998</v>
      </c>
      <c r="E22" s="102"/>
      <c r="F22" s="102">
        <v>0.43584400000000001</v>
      </c>
      <c r="G22" s="102">
        <v>0.48356749999999998</v>
      </c>
      <c r="H22" s="102">
        <v>0.45092199999999999</v>
      </c>
      <c r="I22" s="102">
        <v>0.50104599999999999</v>
      </c>
      <c r="J22" s="102">
        <v>0.44472400000000001</v>
      </c>
      <c r="K22" s="102">
        <v>0.45300499999999999</v>
      </c>
      <c r="L22" s="102">
        <v>0.48064299999999999</v>
      </c>
      <c r="M22" s="102">
        <v>0.62124400000000002</v>
      </c>
    </row>
    <row r="23" spans="1:13" ht="15.5" x14ac:dyDescent="0.35">
      <c r="A23" s="52" t="s">
        <v>93</v>
      </c>
      <c r="B23" s="53" t="s">
        <v>84</v>
      </c>
      <c r="C23" s="101">
        <v>406.40667400000001</v>
      </c>
      <c r="D23" s="101">
        <v>251.910563</v>
      </c>
      <c r="E23" s="101"/>
      <c r="F23" s="101">
        <v>219.052514</v>
      </c>
      <c r="G23" s="101">
        <v>249.748762</v>
      </c>
      <c r="H23" s="101">
        <v>201.01812699999999</v>
      </c>
      <c r="I23" s="101">
        <v>436.91836000000001</v>
      </c>
      <c r="J23" s="101">
        <v>261.97604799999999</v>
      </c>
      <c r="K23" s="101">
        <v>302.47240799999997</v>
      </c>
      <c r="L23" s="101">
        <v>400.34447999999998</v>
      </c>
      <c r="M23" s="101">
        <v>281.66060800000002</v>
      </c>
    </row>
    <row r="24" spans="1:13" ht="15.5" x14ac:dyDescent="0.35">
      <c r="A24" s="52" t="s">
        <v>93</v>
      </c>
      <c r="B24" s="53" t="s">
        <v>85</v>
      </c>
      <c r="C24" s="101">
        <v>34.121695600000002</v>
      </c>
      <c r="D24" s="101">
        <v>24.186606900000001</v>
      </c>
      <c r="E24" s="101"/>
      <c r="F24" s="101">
        <v>23.1728658</v>
      </c>
      <c r="G24" s="101">
        <v>25.339743500000001</v>
      </c>
      <c r="H24" s="101">
        <v>24.6743378</v>
      </c>
      <c r="I24" s="101">
        <v>47.393500299999999</v>
      </c>
      <c r="J24" s="101">
        <v>26.4667596</v>
      </c>
      <c r="K24" s="101">
        <v>32.688662100000002</v>
      </c>
      <c r="L24" s="101">
        <v>30.4858419</v>
      </c>
      <c r="M24" s="101">
        <v>21.655244700000001</v>
      </c>
    </row>
    <row r="25" spans="1:13" ht="15.5" x14ac:dyDescent="0.35">
      <c r="A25" s="52" t="s">
        <v>94</v>
      </c>
      <c r="B25" s="53" t="s">
        <v>81</v>
      </c>
      <c r="C25" s="107" t="s">
        <v>92</v>
      </c>
      <c r="D25" s="107" t="s">
        <v>92</v>
      </c>
      <c r="E25" s="107"/>
      <c r="F25" s="107" t="s">
        <v>92</v>
      </c>
      <c r="G25" s="107" t="s">
        <v>92</v>
      </c>
      <c r="H25" s="107" t="s">
        <v>92</v>
      </c>
      <c r="I25" s="101">
        <v>382</v>
      </c>
      <c r="J25" s="101">
        <v>76</v>
      </c>
      <c r="K25" s="101">
        <v>8</v>
      </c>
      <c r="L25" s="107" t="s">
        <v>92</v>
      </c>
      <c r="M25" s="107" t="s">
        <v>92</v>
      </c>
    </row>
    <row r="26" spans="1:13" ht="15.5" x14ac:dyDescent="0.35">
      <c r="A26" s="52" t="s">
        <v>94</v>
      </c>
      <c r="B26" s="53" t="s">
        <v>82</v>
      </c>
      <c r="C26" s="107" t="s">
        <v>92</v>
      </c>
      <c r="D26" s="107" t="s">
        <v>92</v>
      </c>
      <c r="E26" s="107"/>
      <c r="F26" s="107" t="s">
        <v>92</v>
      </c>
      <c r="G26" s="107" t="s">
        <v>92</v>
      </c>
      <c r="H26" s="107" t="s">
        <v>92</v>
      </c>
      <c r="I26" s="101">
        <v>368</v>
      </c>
      <c r="J26" s="101">
        <v>40</v>
      </c>
      <c r="K26" s="101">
        <v>8</v>
      </c>
      <c r="L26" s="107" t="s">
        <v>92</v>
      </c>
      <c r="M26" s="107" t="s">
        <v>92</v>
      </c>
    </row>
    <row r="27" spans="1:13" ht="15.5" x14ac:dyDescent="0.35">
      <c r="A27" s="52" t="s">
        <v>94</v>
      </c>
      <c r="B27" s="53" t="s">
        <v>83</v>
      </c>
      <c r="C27" s="107" t="s">
        <v>92</v>
      </c>
      <c r="D27" s="107" t="s">
        <v>92</v>
      </c>
      <c r="E27" s="107"/>
      <c r="F27" s="107" t="s">
        <v>92</v>
      </c>
      <c r="G27" s="107" t="s">
        <v>92</v>
      </c>
      <c r="H27" s="107" t="s">
        <v>92</v>
      </c>
      <c r="I27" s="101">
        <v>96.335078499999995</v>
      </c>
      <c r="J27" s="101">
        <v>52.631578900000001</v>
      </c>
      <c r="K27" s="101">
        <v>100</v>
      </c>
      <c r="L27" s="107" t="s">
        <v>92</v>
      </c>
      <c r="M27" s="107" t="s">
        <v>92</v>
      </c>
    </row>
    <row r="28" spans="1:13" ht="15.5" x14ac:dyDescent="0.35">
      <c r="A28" s="52" t="s">
        <v>94</v>
      </c>
      <c r="B28" s="53" t="s">
        <v>72</v>
      </c>
      <c r="C28" s="107" t="s">
        <v>92</v>
      </c>
      <c r="D28" s="107" t="s">
        <v>92</v>
      </c>
      <c r="E28" s="107"/>
      <c r="F28" s="107" t="s">
        <v>92</v>
      </c>
      <c r="G28" s="107" t="s">
        <v>92</v>
      </c>
      <c r="H28" s="107" t="s">
        <v>92</v>
      </c>
      <c r="I28" s="101">
        <v>295.06700899999998</v>
      </c>
      <c r="J28" s="101">
        <v>30.534333</v>
      </c>
      <c r="K28" s="101">
        <v>3.567707</v>
      </c>
      <c r="L28" s="107" t="s">
        <v>92</v>
      </c>
      <c r="M28" s="107" t="s">
        <v>92</v>
      </c>
    </row>
    <row r="29" spans="1:13" ht="15.5" x14ac:dyDescent="0.35">
      <c r="A29" s="52" t="s">
        <v>94</v>
      </c>
      <c r="B29" s="54" t="s">
        <v>73</v>
      </c>
      <c r="C29" s="107" t="s">
        <v>92</v>
      </c>
      <c r="D29" s="107" t="s">
        <v>92</v>
      </c>
      <c r="E29" s="107"/>
      <c r="F29" s="107" t="s">
        <v>92</v>
      </c>
      <c r="G29" s="107" t="s">
        <v>92</v>
      </c>
      <c r="H29" s="107" t="s">
        <v>92</v>
      </c>
      <c r="I29" s="102">
        <v>0.27312649999999999</v>
      </c>
      <c r="J29" s="102">
        <v>0.22775899999999999</v>
      </c>
      <c r="K29" s="102">
        <v>8.8006500000000001E-2</v>
      </c>
      <c r="L29" s="107" t="s">
        <v>92</v>
      </c>
      <c r="M29" s="107" t="s">
        <v>92</v>
      </c>
    </row>
    <row r="30" spans="1:13" ht="15.5" x14ac:dyDescent="0.35">
      <c r="A30" s="52" t="s">
        <v>94</v>
      </c>
      <c r="B30" s="53" t="s">
        <v>84</v>
      </c>
      <c r="C30" s="107" t="s">
        <v>92</v>
      </c>
      <c r="D30" s="107" t="s">
        <v>92</v>
      </c>
      <c r="E30" s="107"/>
      <c r="F30" s="107" t="s">
        <v>92</v>
      </c>
      <c r="G30" s="107" t="s">
        <v>92</v>
      </c>
      <c r="H30" s="107" t="s">
        <v>92</v>
      </c>
      <c r="I30" s="101">
        <v>292.16859399999998</v>
      </c>
      <c r="J30" s="101">
        <v>15.888392</v>
      </c>
      <c r="K30" s="101">
        <v>3.567707</v>
      </c>
      <c r="L30" s="107" t="s">
        <v>92</v>
      </c>
      <c r="M30" s="107" t="s">
        <v>92</v>
      </c>
    </row>
    <row r="31" spans="1:13" ht="15.5" x14ac:dyDescent="0.35">
      <c r="A31" s="52" t="s">
        <v>94</v>
      </c>
      <c r="B31" s="53" t="s">
        <v>85</v>
      </c>
      <c r="C31" s="107" t="s">
        <v>92</v>
      </c>
      <c r="D31" s="107" t="s">
        <v>92</v>
      </c>
      <c r="E31" s="107"/>
      <c r="F31" s="107" t="s">
        <v>92</v>
      </c>
      <c r="G31" s="107" t="s">
        <v>92</v>
      </c>
      <c r="H31" s="107" t="s">
        <v>92</v>
      </c>
      <c r="I31" s="101">
        <v>99.017709600000003</v>
      </c>
      <c r="J31" s="101">
        <v>52.034514700000003</v>
      </c>
      <c r="K31" s="101">
        <v>100</v>
      </c>
      <c r="L31" s="107" t="s">
        <v>92</v>
      </c>
      <c r="M31" s="107" t="s">
        <v>92</v>
      </c>
    </row>
    <row r="32" spans="1:13" ht="15.5" x14ac:dyDescent="0.35">
      <c r="A32" s="66" t="s">
        <v>95</v>
      </c>
      <c r="B32" s="53" t="s">
        <v>81</v>
      </c>
      <c r="C32" s="107" t="s">
        <v>92</v>
      </c>
      <c r="D32" s="107" t="s">
        <v>92</v>
      </c>
      <c r="E32" s="107"/>
      <c r="F32" s="107" t="s">
        <v>92</v>
      </c>
      <c r="G32" s="107" t="s">
        <v>92</v>
      </c>
      <c r="H32" s="107" t="s">
        <v>92</v>
      </c>
      <c r="I32" s="107" t="s">
        <v>92</v>
      </c>
      <c r="J32" s="107" t="s">
        <v>92</v>
      </c>
      <c r="K32" s="107" t="s">
        <v>92</v>
      </c>
      <c r="L32" s="107" t="s">
        <v>92</v>
      </c>
      <c r="M32" s="101">
        <v>12</v>
      </c>
    </row>
    <row r="33" spans="1:13" ht="15.5" x14ac:dyDescent="0.35">
      <c r="A33" s="66" t="s">
        <v>95</v>
      </c>
      <c r="B33" s="53" t="s">
        <v>82</v>
      </c>
      <c r="C33" s="107" t="s">
        <v>92</v>
      </c>
      <c r="D33" s="107" t="s">
        <v>92</v>
      </c>
      <c r="E33" s="107"/>
      <c r="F33" s="107" t="s">
        <v>92</v>
      </c>
      <c r="G33" s="107" t="s">
        <v>92</v>
      </c>
      <c r="H33" s="107" t="s">
        <v>92</v>
      </c>
      <c r="I33" s="107" t="s">
        <v>92</v>
      </c>
      <c r="J33" s="107" t="s">
        <v>92</v>
      </c>
      <c r="K33" s="107" t="s">
        <v>92</v>
      </c>
      <c r="L33" s="107" t="s">
        <v>92</v>
      </c>
      <c r="M33" s="101">
        <v>1</v>
      </c>
    </row>
    <row r="34" spans="1:13" ht="15.5" x14ac:dyDescent="0.35">
      <c r="A34" s="66" t="s">
        <v>95</v>
      </c>
      <c r="B34" s="53" t="s">
        <v>83</v>
      </c>
      <c r="C34" s="107" t="s">
        <v>92</v>
      </c>
      <c r="D34" s="107" t="s">
        <v>92</v>
      </c>
      <c r="E34" s="107"/>
      <c r="F34" s="107" t="s">
        <v>92</v>
      </c>
      <c r="G34" s="107" t="s">
        <v>92</v>
      </c>
      <c r="H34" s="107" t="s">
        <v>92</v>
      </c>
      <c r="I34" s="107" t="s">
        <v>92</v>
      </c>
      <c r="J34" s="107" t="s">
        <v>92</v>
      </c>
      <c r="K34" s="107" t="s">
        <v>92</v>
      </c>
      <c r="L34" s="107" t="s">
        <v>92</v>
      </c>
      <c r="M34" s="101">
        <v>8.3333333300000003</v>
      </c>
    </row>
    <row r="35" spans="1:13" ht="15.5" x14ac:dyDescent="0.35">
      <c r="A35" s="66" t="s">
        <v>95</v>
      </c>
      <c r="B35" s="53" t="s">
        <v>72</v>
      </c>
      <c r="C35" s="107" t="s">
        <v>92</v>
      </c>
      <c r="D35" s="107" t="s">
        <v>92</v>
      </c>
      <c r="E35" s="107"/>
      <c r="F35" s="107" t="s">
        <v>92</v>
      </c>
      <c r="G35" s="107" t="s">
        <v>92</v>
      </c>
      <c r="H35" s="107" t="s">
        <v>92</v>
      </c>
      <c r="I35" s="107" t="s">
        <v>92</v>
      </c>
      <c r="J35" s="107" t="s">
        <v>92</v>
      </c>
      <c r="K35" s="107" t="s">
        <v>92</v>
      </c>
      <c r="L35" s="107" t="s">
        <v>92</v>
      </c>
      <c r="M35" s="101">
        <v>8.1079260000000009</v>
      </c>
    </row>
    <row r="36" spans="1:13" ht="15.5" x14ac:dyDescent="0.35">
      <c r="A36" s="66" t="s">
        <v>95</v>
      </c>
      <c r="B36" s="54" t="s">
        <v>73</v>
      </c>
      <c r="C36" s="107" t="s">
        <v>92</v>
      </c>
      <c r="D36" s="107" t="s">
        <v>92</v>
      </c>
      <c r="E36" s="107"/>
      <c r="F36" s="107" t="s">
        <v>92</v>
      </c>
      <c r="G36" s="107" t="s">
        <v>92</v>
      </c>
      <c r="H36" s="107" t="s">
        <v>92</v>
      </c>
      <c r="I36" s="107" t="s">
        <v>92</v>
      </c>
      <c r="J36" s="107" t="s">
        <v>92</v>
      </c>
      <c r="K36" s="107" t="s">
        <v>92</v>
      </c>
      <c r="L36" s="107" t="s">
        <v>92</v>
      </c>
      <c r="M36" s="102">
        <v>0</v>
      </c>
    </row>
    <row r="37" spans="1:13" ht="15.5" x14ac:dyDescent="0.35">
      <c r="A37" s="66" t="s">
        <v>95</v>
      </c>
      <c r="B37" s="53" t="s">
        <v>84</v>
      </c>
      <c r="C37" s="107" t="s">
        <v>92</v>
      </c>
      <c r="D37" s="107" t="s">
        <v>92</v>
      </c>
      <c r="E37" s="107"/>
      <c r="F37" s="107" t="s">
        <v>92</v>
      </c>
      <c r="G37" s="107" t="s">
        <v>92</v>
      </c>
      <c r="H37" s="107" t="s">
        <v>92</v>
      </c>
      <c r="I37" s="107" t="s">
        <v>92</v>
      </c>
      <c r="J37" s="107" t="s">
        <v>92</v>
      </c>
      <c r="K37" s="107" t="s">
        <v>92</v>
      </c>
      <c r="L37" s="107" t="s">
        <v>92</v>
      </c>
      <c r="M37" s="101">
        <v>3.3418040000000002</v>
      </c>
    </row>
    <row r="38" spans="1:13" ht="15.5" x14ac:dyDescent="0.35">
      <c r="A38" s="66" t="s">
        <v>95</v>
      </c>
      <c r="B38" s="53" t="s">
        <v>85</v>
      </c>
      <c r="C38" s="107" t="s">
        <v>92</v>
      </c>
      <c r="D38" s="107" t="s">
        <v>92</v>
      </c>
      <c r="E38" s="107"/>
      <c r="F38" s="107" t="s">
        <v>92</v>
      </c>
      <c r="G38" s="107" t="s">
        <v>92</v>
      </c>
      <c r="H38" s="107" t="s">
        <v>92</v>
      </c>
      <c r="I38" s="107" t="s">
        <v>92</v>
      </c>
      <c r="J38" s="107" t="s">
        <v>92</v>
      </c>
      <c r="K38" s="107" t="s">
        <v>92</v>
      </c>
      <c r="L38" s="107" t="s">
        <v>92</v>
      </c>
      <c r="M38" s="101">
        <v>41.216508400000002</v>
      </c>
    </row>
    <row r="39" spans="1:13" ht="15.5" x14ac:dyDescent="0.35">
      <c r="A39" s="52" t="s">
        <v>96</v>
      </c>
      <c r="B39" s="53" t="s">
        <v>81</v>
      </c>
      <c r="C39" s="101">
        <v>2555</v>
      </c>
      <c r="D39" s="101">
        <v>2545</v>
      </c>
      <c r="E39" s="101"/>
      <c r="F39" s="101">
        <v>2362</v>
      </c>
      <c r="G39" s="101">
        <v>2441</v>
      </c>
      <c r="H39" s="101">
        <v>1941</v>
      </c>
      <c r="I39" s="101">
        <v>2108</v>
      </c>
      <c r="J39" s="101">
        <v>2701</v>
      </c>
      <c r="K39" s="101">
        <v>2120</v>
      </c>
      <c r="L39" s="101">
        <v>2304</v>
      </c>
      <c r="M39" s="101">
        <v>3187</v>
      </c>
    </row>
    <row r="40" spans="1:13" ht="15.5" x14ac:dyDescent="0.35">
      <c r="A40" s="52" t="s">
        <v>96</v>
      </c>
      <c r="B40" s="53" t="s">
        <v>82</v>
      </c>
      <c r="C40" s="101">
        <v>858</v>
      </c>
      <c r="D40" s="101">
        <v>1010</v>
      </c>
      <c r="E40" s="101"/>
      <c r="F40" s="101">
        <v>826</v>
      </c>
      <c r="G40" s="101">
        <v>771</v>
      </c>
      <c r="H40" s="101">
        <v>687</v>
      </c>
      <c r="I40" s="101">
        <v>824</v>
      </c>
      <c r="J40" s="101">
        <v>909</v>
      </c>
      <c r="K40" s="101">
        <v>633</v>
      </c>
      <c r="L40" s="101">
        <v>647</v>
      </c>
      <c r="M40" s="101">
        <v>659</v>
      </c>
    </row>
    <row r="41" spans="1:13" ht="15.5" x14ac:dyDescent="0.35">
      <c r="A41" s="52" t="s">
        <v>96</v>
      </c>
      <c r="B41" s="53" t="s">
        <v>83</v>
      </c>
      <c r="C41" s="101">
        <v>33.581213300000002</v>
      </c>
      <c r="D41" s="101">
        <v>39.685658199999999</v>
      </c>
      <c r="E41" s="101"/>
      <c r="F41" s="101">
        <v>34.970364099999998</v>
      </c>
      <c r="G41" s="101">
        <v>31.5854158</v>
      </c>
      <c r="H41" s="101">
        <v>35.394126700000001</v>
      </c>
      <c r="I41" s="101">
        <v>39.089184099999997</v>
      </c>
      <c r="J41" s="101">
        <v>33.654202099999999</v>
      </c>
      <c r="K41" s="101">
        <v>29.8584906</v>
      </c>
      <c r="L41" s="101">
        <v>28.081597200000001</v>
      </c>
      <c r="M41" s="101">
        <v>20.6777534</v>
      </c>
    </row>
    <row r="42" spans="1:13" ht="15.5" x14ac:dyDescent="0.35">
      <c r="A42" s="52" t="s">
        <v>96</v>
      </c>
      <c r="B42" s="53" t="s">
        <v>72</v>
      </c>
      <c r="C42" s="101">
        <v>2269.9305100000001</v>
      </c>
      <c r="D42" s="101">
        <v>2481.39381</v>
      </c>
      <c r="E42" s="101"/>
      <c r="F42" s="101">
        <v>2088.0673000000002</v>
      </c>
      <c r="G42" s="101">
        <v>3505.8888700000002</v>
      </c>
      <c r="H42" s="101">
        <v>2150.1447800000001</v>
      </c>
      <c r="I42" s="101">
        <v>1937.06645</v>
      </c>
      <c r="J42" s="101">
        <v>2913.20856</v>
      </c>
      <c r="K42" s="101">
        <v>1845.84022</v>
      </c>
      <c r="L42" s="101">
        <v>2839.1306800000002</v>
      </c>
      <c r="M42" s="101">
        <v>4517.2801900000004</v>
      </c>
    </row>
    <row r="43" spans="1:13" ht="15.5" x14ac:dyDescent="0.35">
      <c r="A43" s="52" t="s">
        <v>96</v>
      </c>
      <c r="B43" s="54" t="s">
        <v>73</v>
      </c>
      <c r="C43" s="102">
        <v>0.57223900000000005</v>
      </c>
      <c r="D43" s="102">
        <v>0.46227499999999999</v>
      </c>
      <c r="E43" s="102"/>
      <c r="F43" s="102">
        <v>0.564608</v>
      </c>
      <c r="G43" s="102">
        <v>0.71469700000000003</v>
      </c>
      <c r="H43" s="102">
        <v>0.65747100000000003</v>
      </c>
      <c r="I43" s="102">
        <v>0.67475300000000005</v>
      </c>
      <c r="J43" s="102">
        <v>0.65973599999999999</v>
      </c>
      <c r="K43" s="102">
        <v>0.52483749999999996</v>
      </c>
      <c r="L43" s="102">
        <v>0.56851750000000001</v>
      </c>
      <c r="M43" s="102">
        <v>0.58993399999999996</v>
      </c>
    </row>
    <row r="44" spans="1:13" ht="15.5" x14ac:dyDescent="0.35">
      <c r="A44" s="52" t="s">
        <v>96</v>
      </c>
      <c r="B44" s="53" t="s">
        <v>84</v>
      </c>
      <c r="C44" s="101">
        <v>849.49449600000003</v>
      </c>
      <c r="D44" s="101">
        <v>1358.2401400000001</v>
      </c>
      <c r="E44" s="101"/>
      <c r="F44" s="101">
        <v>958.97290899999996</v>
      </c>
      <c r="G44" s="101">
        <v>1211.26521</v>
      </c>
      <c r="H44" s="101">
        <v>1035.96128</v>
      </c>
      <c r="I44" s="101">
        <v>752.92614500000002</v>
      </c>
      <c r="J44" s="101">
        <v>1370.2388699999999</v>
      </c>
      <c r="K44" s="101">
        <v>654.42803400000003</v>
      </c>
      <c r="L44" s="101">
        <v>931.79600600000003</v>
      </c>
      <c r="M44" s="101">
        <v>1657.82466</v>
      </c>
    </row>
    <row r="45" spans="1:13" ht="15.5" x14ac:dyDescent="0.35">
      <c r="A45" s="52" t="s">
        <v>96</v>
      </c>
      <c r="B45" s="53" t="s">
        <v>85</v>
      </c>
      <c r="C45" s="101">
        <v>37.423810699999997</v>
      </c>
      <c r="D45" s="101">
        <v>54.736984200000002</v>
      </c>
      <c r="E45" s="101"/>
      <c r="F45" s="101">
        <v>45.926341100000002</v>
      </c>
      <c r="G45" s="101">
        <v>34.5494469</v>
      </c>
      <c r="H45" s="101">
        <v>48.181001000000002</v>
      </c>
      <c r="I45" s="101">
        <v>38.869402000000001</v>
      </c>
      <c r="J45" s="101">
        <v>47.035385300000002</v>
      </c>
      <c r="K45" s="101">
        <v>35.454208199999997</v>
      </c>
      <c r="L45" s="101">
        <v>32.819764599999999</v>
      </c>
      <c r="M45" s="101">
        <v>36.699619900000002</v>
      </c>
    </row>
    <row r="46" spans="1:13" ht="15.5" x14ac:dyDescent="0.35">
      <c r="A46" s="52" t="s">
        <v>97</v>
      </c>
      <c r="B46" s="53" t="s">
        <v>81</v>
      </c>
      <c r="C46" s="101">
        <v>1585</v>
      </c>
      <c r="D46" s="101">
        <v>1268</v>
      </c>
      <c r="E46" s="101"/>
      <c r="F46" s="101">
        <v>933</v>
      </c>
      <c r="G46" s="101">
        <v>1275</v>
      </c>
      <c r="H46" s="101">
        <v>868</v>
      </c>
      <c r="I46" s="101">
        <v>1407</v>
      </c>
      <c r="J46" s="101">
        <v>1021</v>
      </c>
      <c r="K46" s="101">
        <v>1255</v>
      </c>
      <c r="L46" s="101">
        <v>1090</v>
      </c>
      <c r="M46" s="101">
        <v>1689</v>
      </c>
    </row>
    <row r="47" spans="1:13" ht="15.5" x14ac:dyDescent="0.35">
      <c r="A47" s="52" t="s">
        <v>97</v>
      </c>
      <c r="B47" s="53" t="s">
        <v>82</v>
      </c>
      <c r="C47" s="101">
        <v>282</v>
      </c>
      <c r="D47" s="101">
        <v>313</v>
      </c>
      <c r="E47" s="101"/>
      <c r="F47" s="101">
        <v>219</v>
      </c>
      <c r="G47" s="101">
        <v>352</v>
      </c>
      <c r="H47" s="101">
        <v>279</v>
      </c>
      <c r="I47" s="101">
        <v>550</v>
      </c>
      <c r="J47" s="101">
        <v>321</v>
      </c>
      <c r="K47" s="101">
        <v>362</v>
      </c>
      <c r="L47" s="101">
        <v>375</v>
      </c>
      <c r="M47" s="101">
        <v>369</v>
      </c>
    </row>
    <row r="48" spans="1:13" ht="15.5" x14ac:dyDescent="0.35">
      <c r="A48" s="52" t="s">
        <v>97</v>
      </c>
      <c r="B48" s="53" t="s">
        <v>83</v>
      </c>
      <c r="C48" s="101">
        <v>17.791798100000001</v>
      </c>
      <c r="D48" s="101">
        <v>24.6845426</v>
      </c>
      <c r="E48" s="101"/>
      <c r="F48" s="101">
        <v>23.472668800000001</v>
      </c>
      <c r="G48" s="101">
        <v>27.6078431</v>
      </c>
      <c r="H48" s="101">
        <v>32.142857100000001</v>
      </c>
      <c r="I48" s="101">
        <v>39.090263</v>
      </c>
      <c r="J48" s="101">
        <v>31.4397649</v>
      </c>
      <c r="K48" s="101">
        <v>28.844621499999999</v>
      </c>
      <c r="L48" s="101">
        <v>34.403669700000002</v>
      </c>
      <c r="M48" s="101">
        <v>21.847246899999998</v>
      </c>
    </row>
    <row r="49" spans="1:13" ht="15.5" x14ac:dyDescent="0.35">
      <c r="A49" s="52" t="s">
        <v>97</v>
      </c>
      <c r="B49" s="53" t="s">
        <v>72</v>
      </c>
      <c r="C49" s="101">
        <v>591.63663699999995</v>
      </c>
      <c r="D49" s="101">
        <v>818.10941300000002</v>
      </c>
      <c r="E49" s="101"/>
      <c r="F49" s="101">
        <v>417.99940600000002</v>
      </c>
      <c r="G49" s="101">
        <v>720.99407900000006</v>
      </c>
      <c r="H49" s="101">
        <v>450.48703499999999</v>
      </c>
      <c r="I49" s="101">
        <v>479.88941899999998</v>
      </c>
      <c r="J49" s="101">
        <v>549.02053699999999</v>
      </c>
      <c r="K49" s="101">
        <v>690.91166499999997</v>
      </c>
      <c r="L49" s="101">
        <v>711.48744599999998</v>
      </c>
      <c r="M49" s="101">
        <v>1122.4823899999999</v>
      </c>
    </row>
    <row r="50" spans="1:13" ht="15.5" x14ac:dyDescent="0.35">
      <c r="A50" s="52" t="s">
        <v>97</v>
      </c>
      <c r="B50" s="54" t="s">
        <v>73</v>
      </c>
      <c r="C50" s="102">
        <v>0.22348199999999999</v>
      </c>
      <c r="D50" s="102">
        <v>0.25310100000000002</v>
      </c>
      <c r="E50" s="102"/>
      <c r="F50" s="102">
        <v>0.31532199999999999</v>
      </c>
      <c r="G50" s="102">
        <v>0.39107199999999998</v>
      </c>
      <c r="H50" s="102">
        <v>0.24183099999999999</v>
      </c>
      <c r="I50" s="102">
        <v>0.21802099999999999</v>
      </c>
      <c r="J50" s="102">
        <v>0.238013</v>
      </c>
      <c r="K50" s="102">
        <v>0.36692999999999998</v>
      </c>
      <c r="L50" s="102">
        <v>0.23759549999999999</v>
      </c>
      <c r="M50" s="102">
        <v>0.29969299999999999</v>
      </c>
    </row>
    <row r="51" spans="1:13" ht="15.5" x14ac:dyDescent="0.35">
      <c r="A51" s="52" t="s">
        <v>97</v>
      </c>
      <c r="B51" s="53" t="s">
        <v>84</v>
      </c>
      <c r="C51" s="101">
        <v>131.24271899999999</v>
      </c>
      <c r="D51" s="101">
        <v>399.157963</v>
      </c>
      <c r="E51" s="101"/>
      <c r="F51" s="101">
        <v>129.109703</v>
      </c>
      <c r="G51" s="101">
        <v>199.949926</v>
      </c>
      <c r="H51" s="101">
        <v>184.26232999999999</v>
      </c>
      <c r="I51" s="101">
        <v>219.995172</v>
      </c>
      <c r="J51" s="101">
        <v>189.163116</v>
      </c>
      <c r="K51" s="101">
        <v>232.353869</v>
      </c>
      <c r="L51" s="101">
        <v>292.89033599999999</v>
      </c>
      <c r="M51" s="101">
        <v>252.87156999999999</v>
      </c>
    </row>
    <row r="52" spans="1:13" ht="15.5" x14ac:dyDescent="0.35">
      <c r="A52" s="52" t="s">
        <v>97</v>
      </c>
      <c r="B52" s="53" t="s">
        <v>85</v>
      </c>
      <c r="C52" s="101">
        <v>22.1829939</v>
      </c>
      <c r="D52" s="101">
        <v>48.790291000000003</v>
      </c>
      <c r="E52" s="101"/>
      <c r="F52" s="101">
        <v>30.8875326</v>
      </c>
      <c r="G52" s="101">
        <v>27.732533700000001</v>
      </c>
      <c r="H52" s="101">
        <v>40.902915200000002</v>
      </c>
      <c r="I52" s="101">
        <v>45.842888700000003</v>
      </c>
      <c r="J52" s="101">
        <v>34.454652099999997</v>
      </c>
      <c r="K52" s="101">
        <v>33.630040000000001</v>
      </c>
      <c r="L52" s="101">
        <v>41.1659176</v>
      </c>
      <c r="M52" s="101">
        <v>22.5278876</v>
      </c>
    </row>
    <row r="53" spans="1:13" ht="15.5" x14ac:dyDescent="0.35">
      <c r="A53" s="66" t="s">
        <v>98</v>
      </c>
      <c r="B53" s="53" t="s">
        <v>81</v>
      </c>
      <c r="C53" s="107" t="s">
        <v>92</v>
      </c>
      <c r="D53" s="107" t="s">
        <v>92</v>
      </c>
      <c r="E53" s="107"/>
      <c r="F53" s="107" t="s">
        <v>92</v>
      </c>
      <c r="G53" s="101">
        <v>177</v>
      </c>
      <c r="H53" s="101">
        <v>153</v>
      </c>
      <c r="I53" s="101">
        <v>47</v>
      </c>
      <c r="J53" s="101">
        <v>86</v>
      </c>
      <c r="K53" s="107" t="s">
        <v>92</v>
      </c>
      <c r="L53" s="107" t="s">
        <v>92</v>
      </c>
      <c r="M53" s="107" t="s">
        <v>92</v>
      </c>
    </row>
    <row r="54" spans="1:13" ht="15.5" x14ac:dyDescent="0.35">
      <c r="A54" s="66" t="s">
        <v>98</v>
      </c>
      <c r="B54" s="53" t="s">
        <v>82</v>
      </c>
      <c r="C54" s="107" t="s">
        <v>92</v>
      </c>
      <c r="D54" s="107" t="s">
        <v>92</v>
      </c>
      <c r="E54" s="107"/>
      <c r="F54" s="107" t="s">
        <v>92</v>
      </c>
      <c r="G54" s="101">
        <v>51</v>
      </c>
      <c r="H54" s="101">
        <v>16</v>
      </c>
      <c r="I54" s="101">
        <v>5</v>
      </c>
      <c r="J54" s="101">
        <v>43</v>
      </c>
      <c r="K54" s="107" t="s">
        <v>92</v>
      </c>
      <c r="L54" s="107" t="s">
        <v>92</v>
      </c>
      <c r="M54" s="107" t="s">
        <v>92</v>
      </c>
    </row>
    <row r="55" spans="1:13" ht="15.5" x14ac:dyDescent="0.35">
      <c r="A55" s="66" t="s">
        <v>98</v>
      </c>
      <c r="B55" s="53" t="s">
        <v>83</v>
      </c>
      <c r="C55" s="107" t="s">
        <v>92</v>
      </c>
      <c r="D55" s="107" t="s">
        <v>92</v>
      </c>
      <c r="E55" s="107"/>
      <c r="F55" s="107" t="s">
        <v>92</v>
      </c>
      <c r="G55" s="101">
        <v>28.813559300000001</v>
      </c>
      <c r="H55" s="101">
        <v>10.4575163</v>
      </c>
      <c r="I55" s="101">
        <v>10.6382979</v>
      </c>
      <c r="J55" s="101">
        <v>50</v>
      </c>
      <c r="K55" s="107" t="s">
        <v>92</v>
      </c>
      <c r="L55" s="107" t="s">
        <v>92</v>
      </c>
      <c r="M55" s="107" t="s">
        <v>92</v>
      </c>
    </row>
    <row r="56" spans="1:13" ht="15.5" x14ac:dyDescent="0.35">
      <c r="A56" s="66" t="s">
        <v>98</v>
      </c>
      <c r="B56" s="53" t="s">
        <v>72</v>
      </c>
      <c r="C56" s="107" t="s">
        <v>92</v>
      </c>
      <c r="D56" s="107" t="s">
        <v>92</v>
      </c>
      <c r="E56" s="107"/>
      <c r="F56" s="107" t="s">
        <v>92</v>
      </c>
      <c r="G56" s="101">
        <v>23.392648999999999</v>
      </c>
      <c r="H56" s="101">
        <v>73.096497999999997</v>
      </c>
      <c r="I56" s="101">
        <v>35.392118000000004</v>
      </c>
      <c r="J56" s="101">
        <v>6.666817</v>
      </c>
      <c r="K56" s="107" t="s">
        <v>92</v>
      </c>
      <c r="L56" s="107" t="s">
        <v>92</v>
      </c>
      <c r="M56" s="107" t="s">
        <v>92</v>
      </c>
    </row>
    <row r="57" spans="1:13" ht="15.5" x14ac:dyDescent="0.35">
      <c r="A57" s="66" t="s">
        <v>98</v>
      </c>
      <c r="B57" s="54" t="s">
        <v>73</v>
      </c>
      <c r="C57" s="107" t="s">
        <v>92</v>
      </c>
      <c r="D57" s="107" t="s">
        <v>92</v>
      </c>
      <c r="E57" s="107"/>
      <c r="F57" s="107" t="s">
        <v>92</v>
      </c>
      <c r="G57" s="102">
        <v>4.8660000000000002E-2</v>
      </c>
      <c r="H57" s="102">
        <v>0.49205700000000002</v>
      </c>
      <c r="I57" s="102">
        <v>0.79239099999999996</v>
      </c>
      <c r="J57" s="102">
        <v>4.7667500000000002E-2</v>
      </c>
      <c r="K57" s="107" t="s">
        <v>92</v>
      </c>
      <c r="L57" s="107" t="s">
        <v>92</v>
      </c>
      <c r="M57" s="107" t="s">
        <v>92</v>
      </c>
    </row>
    <row r="58" spans="1:13" ht="15.5" x14ac:dyDescent="0.35">
      <c r="A58" s="66" t="s">
        <v>98</v>
      </c>
      <c r="B58" s="53" t="s">
        <v>84</v>
      </c>
      <c r="C58" s="107" t="s">
        <v>92</v>
      </c>
      <c r="D58" s="107" t="s">
        <v>92</v>
      </c>
      <c r="E58" s="107"/>
      <c r="F58" s="107" t="s">
        <v>92</v>
      </c>
      <c r="G58" s="101">
        <v>3.1973829999999999</v>
      </c>
      <c r="H58" s="101">
        <v>7.4578639999999998</v>
      </c>
      <c r="I58" s="101">
        <v>4.1184180000000001</v>
      </c>
      <c r="J58" s="101">
        <v>4.9339329999999997</v>
      </c>
      <c r="K58" s="107" t="s">
        <v>92</v>
      </c>
      <c r="L58" s="107" t="s">
        <v>92</v>
      </c>
      <c r="M58" s="107" t="s">
        <v>92</v>
      </c>
    </row>
    <row r="59" spans="1:13" ht="15.5" x14ac:dyDescent="0.35">
      <c r="A59" s="66" t="s">
        <v>98</v>
      </c>
      <c r="B59" s="53" t="s">
        <v>85</v>
      </c>
      <c r="C59" s="107" t="s">
        <v>92</v>
      </c>
      <c r="D59" s="107" t="s">
        <v>92</v>
      </c>
      <c r="E59" s="107"/>
      <c r="F59" s="107" t="s">
        <v>92</v>
      </c>
      <c r="G59" s="101">
        <v>13.6683238</v>
      </c>
      <c r="H59" s="101">
        <v>10.202765100000001</v>
      </c>
      <c r="I59" s="101">
        <v>11.636540099999999</v>
      </c>
      <c r="J59" s="101">
        <v>74.0073261</v>
      </c>
      <c r="K59" s="107" t="s">
        <v>92</v>
      </c>
      <c r="L59" s="107" t="s">
        <v>92</v>
      </c>
      <c r="M59" s="107" t="s">
        <v>92</v>
      </c>
    </row>
    <row r="60" spans="1:13" ht="15.5" x14ac:dyDescent="0.35">
      <c r="A60" s="66" t="s">
        <v>99</v>
      </c>
      <c r="B60" s="53" t="s">
        <v>81</v>
      </c>
      <c r="C60" s="101">
        <v>50</v>
      </c>
      <c r="D60" s="101">
        <v>237</v>
      </c>
      <c r="E60" s="101"/>
      <c r="F60" s="101">
        <v>190</v>
      </c>
      <c r="G60" s="101">
        <v>63</v>
      </c>
      <c r="H60" s="101">
        <v>799</v>
      </c>
      <c r="I60" s="101">
        <v>198</v>
      </c>
      <c r="J60" s="101">
        <v>55</v>
      </c>
      <c r="K60" s="107" t="s">
        <v>92</v>
      </c>
      <c r="L60" s="107" t="s">
        <v>92</v>
      </c>
      <c r="M60" s="107" t="s">
        <v>92</v>
      </c>
    </row>
    <row r="61" spans="1:13" ht="15.5" x14ac:dyDescent="0.35">
      <c r="A61" s="66" t="s">
        <v>99</v>
      </c>
      <c r="B61" s="53" t="s">
        <v>82</v>
      </c>
      <c r="C61" s="101">
        <v>50</v>
      </c>
      <c r="D61" s="101">
        <v>36</v>
      </c>
      <c r="E61" s="101"/>
      <c r="F61" s="101">
        <v>103</v>
      </c>
      <c r="G61" s="101">
        <v>43</v>
      </c>
      <c r="H61" s="101">
        <v>264</v>
      </c>
      <c r="I61" s="101">
        <v>161</v>
      </c>
      <c r="J61" s="101">
        <v>54</v>
      </c>
      <c r="K61" s="107" t="s">
        <v>92</v>
      </c>
      <c r="L61" s="107" t="s">
        <v>92</v>
      </c>
      <c r="M61" s="107" t="s">
        <v>92</v>
      </c>
    </row>
    <row r="62" spans="1:13" ht="15.5" x14ac:dyDescent="0.35">
      <c r="A62" s="66" t="s">
        <v>99</v>
      </c>
      <c r="B62" s="53" t="s">
        <v>83</v>
      </c>
      <c r="C62" s="101">
        <v>100</v>
      </c>
      <c r="D62" s="101">
        <v>15.1898734</v>
      </c>
      <c r="E62" s="101"/>
      <c r="F62" s="101">
        <v>54.210526299999998</v>
      </c>
      <c r="G62" s="101">
        <v>68.253968299999997</v>
      </c>
      <c r="H62" s="101">
        <v>33.041301599999997</v>
      </c>
      <c r="I62" s="101">
        <v>81.313131299999995</v>
      </c>
      <c r="J62" s="101">
        <v>98.181818199999995</v>
      </c>
      <c r="K62" s="107" t="s">
        <v>92</v>
      </c>
      <c r="L62" s="107" t="s">
        <v>92</v>
      </c>
      <c r="M62" s="107" t="s">
        <v>92</v>
      </c>
    </row>
    <row r="63" spans="1:13" ht="15.5" x14ac:dyDescent="0.35">
      <c r="A63" s="66" t="s">
        <v>99</v>
      </c>
      <c r="B63" s="53" t="s">
        <v>72</v>
      </c>
      <c r="C63" s="101">
        <v>4.9421540000000004</v>
      </c>
      <c r="D63" s="101">
        <v>519.64286600000003</v>
      </c>
      <c r="E63" s="101"/>
      <c r="F63" s="101">
        <v>367.59504199999998</v>
      </c>
      <c r="G63" s="101">
        <v>405.25836199999998</v>
      </c>
      <c r="H63" s="101">
        <v>611.34623599999998</v>
      </c>
      <c r="I63" s="101">
        <v>67.496567999999996</v>
      </c>
      <c r="J63" s="101">
        <v>30.489796999999999</v>
      </c>
      <c r="K63" s="107" t="s">
        <v>92</v>
      </c>
      <c r="L63" s="107" t="s">
        <v>92</v>
      </c>
      <c r="M63" s="107" t="s">
        <v>92</v>
      </c>
    </row>
    <row r="64" spans="1:13" ht="15.5" x14ac:dyDescent="0.35">
      <c r="A64" s="66" t="s">
        <v>99</v>
      </c>
      <c r="B64" s="54" t="s">
        <v>73</v>
      </c>
      <c r="C64" s="102">
        <v>9.5948000000000006E-2</v>
      </c>
      <c r="D64" s="102">
        <v>1.199246</v>
      </c>
      <c r="E64" s="102"/>
      <c r="F64" s="102">
        <v>1.100285</v>
      </c>
      <c r="G64" s="102">
        <v>0.24</v>
      </c>
      <c r="H64" s="102">
        <v>0.60396300000000003</v>
      </c>
      <c r="I64" s="102">
        <v>0.16955400000000001</v>
      </c>
      <c r="J64" s="102">
        <v>0.25</v>
      </c>
      <c r="K64" s="107" t="s">
        <v>92</v>
      </c>
      <c r="L64" s="107" t="s">
        <v>92</v>
      </c>
      <c r="M64" s="107" t="s">
        <v>92</v>
      </c>
    </row>
    <row r="65" spans="1:13" ht="15.5" x14ac:dyDescent="0.35">
      <c r="A65" s="66" t="s">
        <v>99</v>
      </c>
      <c r="B65" s="53" t="s">
        <v>84</v>
      </c>
      <c r="C65" s="101">
        <v>5.0891229999999998</v>
      </c>
      <c r="D65" s="101">
        <v>10.012259</v>
      </c>
      <c r="E65" s="101"/>
      <c r="F65" s="101">
        <v>198.62368000000001</v>
      </c>
      <c r="G65" s="101">
        <v>111.900312</v>
      </c>
      <c r="H65" s="101">
        <v>159.37557799999999</v>
      </c>
      <c r="I65" s="101">
        <v>56.520121000000003</v>
      </c>
      <c r="J65" s="101">
        <v>30.300965000000001</v>
      </c>
      <c r="K65" s="107" t="s">
        <v>92</v>
      </c>
      <c r="L65" s="107" t="s">
        <v>92</v>
      </c>
      <c r="M65" s="107" t="s">
        <v>92</v>
      </c>
    </row>
    <row r="66" spans="1:13" ht="15.5" x14ac:dyDescent="0.35">
      <c r="A66" s="66" t="s">
        <v>99</v>
      </c>
      <c r="B66" s="53" t="s">
        <v>85</v>
      </c>
      <c r="C66" s="101">
        <v>102.97378399999999</v>
      </c>
      <c r="D66" s="101">
        <v>1.92675771</v>
      </c>
      <c r="E66" s="101"/>
      <c r="F66" s="101">
        <v>54.033285900000003</v>
      </c>
      <c r="G66" s="101">
        <v>27.612092100000002</v>
      </c>
      <c r="H66" s="101">
        <v>26.069609799999999</v>
      </c>
      <c r="I66" s="101">
        <v>83.7377702</v>
      </c>
      <c r="J66" s="101">
        <v>99.380671500000005</v>
      </c>
      <c r="K66" s="107" t="s">
        <v>92</v>
      </c>
      <c r="L66" s="107" t="s">
        <v>92</v>
      </c>
      <c r="M66" s="107" t="s">
        <v>92</v>
      </c>
    </row>
    <row r="67" spans="1:13" ht="15.5" x14ac:dyDescent="0.35">
      <c r="A67" s="66" t="s">
        <v>100</v>
      </c>
      <c r="B67" s="53" t="s">
        <v>81</v>
      </c>
      <c r="C67" s="107" t="s">
        <v>92</v>
      </c>
      <c r="D67" s="101">
        <v>45</v>
      </c>
      <c r="E67" s="101"/>
      <c r="F67" s="101">
        <v>289</v>
      </c>
      <c r="G67" s="101">
        <v>395</v>
      </c>
      <c r="H67" s="101">
        <v>251</v>
      </c>
      <c r="I67" s="101">
        <v>429</v>
      </c>
      <c r="J67" s="101">
        <v>493</v>
      </c>
      <c r="K67" s="101">
        <v>304</v>
      </c>
      <c r="L67" s="101">
        <v>152</v>
      </c>
      <c r="M67" s="107" t="s">
        <v>92</v>
      </c>
    </row>
    <row r="68" spans="1:13" ht="15.5" x14ac:dyDescent="0.35">
      <c r="A68" s="66" t="s">
        <v>100</v>
      </c>
      <c r="B68" s="53" t="s">
        <v>82</v>
      </c>
      <c r="C68" s="107" t="s">
        <v>92</v>
      </c>
      <c r="D68" s="101">
        <v>45</v>
      </c>
      <c r="E68" s="101"/>
      <c r="F68" s="101">
        <v>285</v>
      </c>
      <c r="G68" s="101">
        <v>377</v>
      </c>
      <c r="H68" s="101">
        <v>236</v>
      </c>
      <c r="I68" s="101">
        <v>387</v>
      </c>
      <c r="J68" s="101">
        <v>473</v>
      </c>
      <c r="K68" s="101">
        <v>304</v>
      </c>
      <c r="L68" s="101">
        <v>152</v>
      </c>
      <c r="M68" s="107" t="s">
        <v>92</v>
      </c>
    </row>
    <row r="69" spans="1:13" ht="15.5" x14ac:dyDescent="0.35">
      <c r="A69" s="66" t="s">
        <v>100</v>
      </c>
      <c r="B69" s="53" t="s">
        <v>83</v>
      </c>
      <c r="C69" s="107" t="s">
        <v>92</v>
      </c>
      <c r="D69" s="101">
        <v>100</v>
      </c>
      <c r="E69" s="101"/>
      <c r="F69" s="101">
        <v>98.615916999999996</v>
      </c>
      <c r="G69" s="101">
        <v>95.443038000000001</v>
      </c>
      <c r="H69" s="101">
        <v>94.023904400000006</v>
      </c>
      <c r="I69" s="101">
        <v>90.2097902</v>
      </c>
      <c r="J69" s="101">
        <v>95.943204899999998</v>
      </c>
      <c r="K69" s="101">
        <v>100</v>
      </c>
      <c r="L69" s="101">
        <v>100</v>
      </c>
      <c r="M69" s="107" t="s">
        <v>92</v>
      </c>
    </row>
    <row r="70" spans="1:13" ht="15.5" x14ac:dyDescent="0.35">
      <c r="A70" s="66" t="s">
        <v>100</v>
      </c>
      <c r="B70" s="53" t="s">
        <v>72</v>
      </c>
      <c r="C70" s="107" t="s">
        <v>92</v>
      </c>
      <c r="D70" s="101">
        <v>45.332251999999997</v>
      </c>
      <c r="E70" s="101"/>
      <c r="F70" s="101">
        <v>406.03112800000002</v>
      </c>
      <c r="G70" s="101">
        <v>465.37753600000002</v>
      </c>
      <c r="H70" s="101">
        <v>292.48468100000002</v>
      </c>
      <c r="I70" s="101">
        <v>701.25268700000004</v>
      </c>
      <c r="J70" s="101">
        <v>476.96219300000001</v>
      </c>
      <c r="K70" s="101">
        <v>456.81415099999998</v>
      </c>
      <c r="L70" s="101">
        <v>63.468432</v>
      </c>
      <c r="M70" s="107" t="s">
        <v>92</v>
      </c>
    </row>
    <row r="71" spans="1:13" ht="15.5" x14ac:dyDescent="0.35">
      <c r="A71" s="66" t="s">
        <v>100</v>
      </c>
      <c r="B71" s="54" t="s">
        <v>73</v>
      </c>
      <c r="C71" s="107" t="s">
        <v>92</v>
      </c>
      <c r="D71" s="102">
        <v>0.18878300000000001</v>
      </c>
      <c r="E71" s="102"/>
      <c r="F71" s="102">
        <v>0.224551</v>
      </c>
      <c r="G71" s="102">
        <v>0.38892900000000002</v>
      </c>
      <c r="H71" s="102">
        <v>0.37513600000000002</v>
      </c>
      <c r="I71" s="102">
        <v>0.298178</v>
      </c>
      <c r="J71" s="102">
        <v>0.20713500000000001</v>
      </c>
      <c r="K71" s="102">
        <v>0.31370199999999998</v>
      </c>
      <c r="L71" s="102">
        <v>0.33792749999999999</v>
      </c>
      <c r="M71" s="107" t="s">
        <v>92</v>
      </c>
    </row>
    <row r="72" spans="1:13" ht="15.5" x14ac:dyDescent="0.35">
      <c r="A72" s="66" t="s">
        <v>100</v>
      </c>
      <c r="B72" s="53" t="s">
        <v>84</v>
      </c>
      <c r="C72" s="107" t="s">
        <v>92</v>
      </c>
      <c r="D72" s="101">
        <v>48.626210999999998</v>
      </c>
      <c r="E72" s="101"/>
      <c r="F72" s="101">
        <v>405.537194</v>
      </c>
      <c r="G72" s="101">
        <v>667.81362799999999</v>
      </c>
      <c r="H72" s="101">
        <v>281.078982</v>
      </c>
      <c r="I72" s="101">
        <v>621.62272399999995</v>
      </c>
      <c r="J72" s="101">
        <v>383.64622300000002</v>
      </c>
      <c r="K72" s="101">
        <v>481.31678699999998</v>
      </c>
      <c r="L72" s="101">
        <v>65.206474</v>
      </c>
      <c r="M72" s="107" t="s">
        <v>92</v>
      </c>
    </row>
    <row r="73" spans="1:13" ht="15.5" x14ac:dyDescent="0.35">
      <c r="A73" s="66" t="s">
        <v>100</v>
      </c>
      <c r="B73" s="53" t="s">
        <v>85</v>
      </c>
      <c r="C73" s="107" t="s">
        <v>92</v>
      </c>
      <c r="D73" s="101">
        <v>107.26625900000001</v>
      </c>
      <c r="E73" s="101"/>
      <c r="F73" s="101">
        <v>99.878350699999999</v>
      </c>
      <c r="G73" s="101">
        <v>143.499326</v>
      </c>
      <c r="H73" s="101">
        <v>96.100411500000007</v>
      </c>
      <c r="I73" s="101">
        <v>88.644612100000003</v>
      </c>
      <c r="J73" s="101">
        <v>80.435352899999998</v>
      </c>
      <c r="K73" s="101">
        <v>105.36380800000001</v>
      </c>
      <c r="L73" s="101">
        <v>102.738435</v>
      </c>
      <c r="M73" s="107" t="s">
        <v>92</v>
      </c>
    </row>
    <row r="74" spans="1:13" ht="15.5" x14ac:dyDescent="0.35">
      <c r="A74" s="66" t="s">
        <v>101</v>
      </c>
      <c r="B74" s="53" t="s">
        <v>81</v>
      </c>
      <c r="C74" s="107" t="s">
        <v>92</v>
      </c>
      <c r="D74" s="107" t="s">
        <v>92</v>
      </c>
      <c r="E74" s="107"/>
      <c r="F74" s="107" t="s">
        <v>92</v>
      </c>
      <c r="G74" s="107" t="s">
        <v>92</v>
      </c>
      <c r="H74" s="107" t="s">
        <v>92</v>
      </c>
      <c r="I74" s="107" t="s">
        <v>92</v>
      </c>
      <c r="J74" s="107" t="s">
        <v>92</v>
      </c>
      <c r="K74" s="101">
        <v>1</v>
      </c>
      <c r="L74" s="107" t="s">
        <v>92</v>
      </c>
      <c r="M74" s="101">
        <v>69</v>
      </c>
    </row>
    <row r="75" spans="1:13" ht="15.5" x14ac:dyDescent="0.35">
      <c r="A75" s="66" t="s">
        <v>101</v>
      </c>
      <c r="B75" s="53" t="s">
        <v>82</v>
      </c>
      <c r="C75" s="107" t="s">
        <v>92</v>
      </c>
      <c r="D75" s="107" t="s">
        <v>92</v>
      </c>
      <c r="E75" s="107"/>
      <c r="F75" s="107" t="s">
        <v>92</v>
      </c>
      <c r="G75" s="107" t="s">
        <v>92</v>
      </c>
      <c r="H75" s="107" t="s">
        <v>92</v>
      </c>
      <c r="I75" s="107" t="s">
        <v>92</v>
      </c>
      <c r="J75" s="107" t="s">
        <v>92</v>
      </c>
      <c r="K75" s="101">
        <v>1</v>
      </c>
      <c r="L75" s="107" t="s">
        <v>92</v>
      </c>
      <c r="M75" s="101">
        <v>3</v>
      </c>
    </row>
    <row r="76" spans="1:13" ht="15.5" x14ac:dyDescent="0.35">
      <c r="A76" s="66" t="s">
        <v>101</v>
      </c>
      <c r="B76" s="53" t="s">
        <v>83</v>
      </c>
      <c r="C76" s="107" t="s">
        <v>92</v>
      </c>
      <c r="D76" s="107" t="s">
        <v>92</v>
      </c>
      <c r="E76" s="107"/>
      <c r="F76" s="107" t="s">
        <v>92</v>
      </c>
      <c r="G76" s="107" t="s">
        <v>92</v>
      </c>
      <c r="H76" s="107" t="s">
        <v>92</v>
      </c>
      <c r="I76" s="107" t="s">
        <v>92</v>
      </c>
      <c r="J76" s="107" t="s">
        <v>92</v>
      </c>
      <c r="K76" s="101">
        <v>100</v>
      </c>
      <c r="L76" s="107" t="s">
        <v>92</v>
      </c>
      <c r="M76" s="101">
        <v>4.3478260899999999</v>
      </c>
    </row>
    <row r="77" spans="1:13" ht="15.5" x14ac:dyDescent="0.35">
      <c r="A77" s="66" t="s">
        <v>101</v>
      </c>
      <c r="B77" s="53" t="s">
        <v>72</v>
      </c>
      <c r="C77" s="107" t="s">
        <v>92</v>
      </c>
      <c r="D77" s="107" t="s">
        <v>92</v>
      </c>
      <c r="E77" s="107"/>
      <c r="F77" s="107" t="s">
        <v>92</v>
      </c>
      <c r="G77" s="107" t="s">
        <v>92</v>
      </c>
      <c r="H77" s="107" t="s">
        <v>92</v>
      </c>
      <c r="I77" s="107" t="s">
        <v>92</v>
      </c>
      <c r="J77" s="107" t="s">
        <v>92</v>
      </c>
      <c r="K77" s="101">
        <v>0.39968199999999998</v>
      </c>
      <c r="L77" s="107" t="s">
        <v>92</v>
      </c>
      <c r="M77" s="101">
        <v>63.970832000000001</v>
      </c>
    </row>
    <row r="78" spans="1:13" ht="15.5" x14ac:dyDescent="0.35">
      <c r="A78" s="66" t="s">
        <v>101</v>
      </c>
      <c r="B78" s="54" t="s">
        <v>73</v>
      </c>
      <c r="C78" s="107" t="s">
        <v>92</v>
      </c>
      <c r="D78" s="107" t="s">
        <v>92</v>
      </c>
      <c r="E78" s="107"/>
      <c r="F78" s="107" t="s">
        <v>92</v>
      </c>
      <c r="G78" s="107" t="s">
        <v>92</v>
      </c>
      <c r="H78" s="107" t="s">
        <v>92</v>
      </c>
      <c r="I78" s="107" t="s">
        <v>92</v>
      </c>
      <c r="J78" s="107" t="s">
        <v>92</v>
      </c>
      <c r="K78" s="102">
        <v>0.39968199999999998</v>
      </c>
      <c r="L78" s="107" t="s">
        <v>92</v>
      </c>
      <c r="M78" s="102">
        <v>0.94732799999999995</v>
      </c>
    </row>
    <row r="79" spans="1:13" ht="15.5" x14ac:dyDescent="0.35">
      <c r="A79" s="66" t="s">
        <v>101</v>
      </c>
      <c r="B79" s="53" t="s">
        <v>84</v>
      </c>
      <c r="C79" s="107" t="s">
        <v>92</v>
      </c>
      <c r="D79" s="107" t="s">
        <v>92</v>
      </c>
      <c r="E79" s="107"/>
      <c r="F79" s="107" t="s">
        <v>92</v>
      </c>
      <c r="G79" s="107" t="s">
        <v>92</v>
      </c>
      <c r="H79" s="107" t="s">
        <v>92</v>
      </c>
      <c r="I79" s="107" t="s">
        <v>92</v>
      </c>
      <c r="J79" s="107" t="s">
        <v>92</v>
      </c>
      <c r="K79" s="101">
        <v>0.40454699999999999</v>
      </c>
      <c r="L79" s="107" t="s">
        <v>92</v>
      </c>
      <c r="M79" s="101">
        <v>3.184304</v>
      </c>
    </row>
    <row r="80" spans="1:13" ht="15.5" x14ac:dyDescent="0.35">
      <c r="A80" s="66" t="s">
        <v>101</v>
      </c>
      <c r="B80" s="53" t="s">
        <v>85</v>
      </c>
      <c r="C80" s="107" t="s">
        <v>92</v>
      </c>
      <c r="D80" s="107" t="s">
        <v>92</v>
      </c>
      <c r="E80" s="107"/>
      <c r="F80" s="107" t="s">
        <v>92</v>
      </c>
      <c r="G80" s="107" t="s">
        <v>92</v>
      </c>
      <c r="H80" s="107" t="s">
        <v>92</v>
      </c>
      <c r="I80" s="107" t="s">
        <v>92</v>
      </c>
      <c r="J80" s="107" t="s">
        <v>92</v>
      </c>
      <c r="K80" s="101">
        <v>101.217218</v>
      </c>
      <c r="L80" s="107" t="s">
        <v>92</v>
      </c>
      <c r="M80" s="101">
        <v>4.9777436100000001</v>
      </c>
    </row>
    <row r="81" spans="1:13" ht="15.5" x14ac:dyDescent="0.35">
      <c r="A81" s="52" t="s">
        <v>102</v>
      </c>
      <c r="B81" s="53" t="s">
        <v>81</v>
      </c>
      <c r="C81" s="101">
        <v>2878</v>
      </c>
      <c r="D81" s="101">
        <v>1437</v>
      </c>
      <c r="E81" s="101"/>
      <c r="F81" s="101">
        <v>4278</v>
      </c>
      <c r="G81" s="101">
        <v>7825</v>
      </c>
      <c r="H81" s="101">
        <v>7261</v>
      </c>
      <c r="I81" s="101">
        <v>28528</v>
      </c>
      <c r="J81" s="101">
        <v>12597</v>
      </c>
      <c r="K81" s="101">
        <v>13618</v>
      </c>
      <c r="L81" s="101">
        <v>18706</v>
      </c>
      <c r="M81" s="101">
        <v>17128</v>
      </c>
    </row>
    <row r="82" spans="1:13" ht="15.5" x14ac:dyDescent="0.35">
      <c r="A82" s="52" t="s">
        <v>102</v>
      </c>
      <c r="B82" s="53" t="s">
        <v>82</v>
      </c>
      <c r="C82" s="101">
        <v>2878</v>
      </c>
      <c r="D82" s="101">
        <v>1420</v>
      </c>
      <c r="E82" s="101"/>
      <c r="F82" s="101">
        <v>1663</v>
      </c>
      <c r="G82" s="101">
        <v>1579</v>
      </c>
      <c r="H82" s="101">
        <v>1290</v>
      </c>
      <c r="I82" s="101">
        <v>4355</v>
      </c>
      <c r="J82" s="101">
        <v>1978</v>
      </c>
      <c r="K82" s="101">
        <v>3086</v>
      </c>
      <c r="L82" s="101">
        <v>3857</v>
      </c>
      <c r="M82" s="101">
        <v>2378</v>
      </c>
    </row>
    <row r="83" spans="1:13" ht="15.5" x14ac:dyDescent="0.35">
      <c r="A83" s="52" t="s">
        <v>102</v>
      </c>
      <c r="B83" s="53" t="s">
        <v>83</v>
      </c>
      <c r="C83" s="101">
        <v>100</v>
      </c>
      <c r="D83" s="101">
        <v>98.816979799999999</v>
      </c>
      <c r="E83" s="101"/>
      <c r="F83" s="101">
        <v>38.873305299999998</v>
      </c>
      <c r="G83" s="101">
        <v>20.178913699999999</v>
      </c>
      <c r="H83" s="101">
        <v>17.7661479</v>
      </c>
      <c r="I83" s="101">
        <v>15.2657039</v>
      </c>
      <c r="J83" s="101">
        <v>15.702151300000001</v>
      </c>
      <c r="K83" s="101">
        <v>22.661183699999999</v>
      </c>
      <c r="L83" s="101">
        <v>20.619052700000001</v>
      </c>
      <c r="M83" s="101">
        <v>13.883699200000001</v>
      </c>
    </row>
    <row r="84" spans="1:13" ht="15.5" x14ac:dyDescent="0.35">
      <c r="A84" s="52" t="s">
        <v>102</v>
      </c>
      <c r="B84" s="53" t="s">
        <v>72</v>
      </c>
      <c r="C84" s="101">
        <v>642.06125799999995</v>
      </c>
      <c r="D84" s="101">
        <v>451.03133400000002</v>
      </c>
      <c r="E84" s="101"/>
      <c r="F84" s="101">
        <v>1620.04332</v>
      </c>
      <c r="G84" s="101">
        <v>3630.4687199999998</v>
      </c>
      <c r="H84" s="101">
        <v>3589.33725</v>
      </c>
      <c r="I84" s="101">
        <v>8120.3824000000004</v>
      </c>
      <c r="J84" s="101">
        <v>6178.6411399999997</v>
      </c>
      <c r="K84" s="101">
        <v>5730.2471999999998</v>
      </c>
      <c r="L84" s="101">
        <v>9003.9628799999991</v>
      </c>
      <c r="M84" s="101">
        <v>5490.5724799999998</v>
      </c>
    </row>
    <row r="85" spans="1:13" ht="15.5" x14ac:dyDescent="0.35">
      <c r="A85" s="52" t="s">
        <v>102</v>
      </c>
      <c r="B85" s="54" t="s">
        <v>73</v>
      </c>
      <c r="C85" s="102">
        <v>0</v>
      </c>
      <c r="D85" s="102">
        <v>6.8685999999999997E-2</v>
      </c>
      <c r="E85" s="102"/>
      <c r="F85" s="102">
        <v>0.14771899999999999</v>
      </c>
      <c r="G85" s="102">
        <v>0.18751100000000001</v>
      </c>
      <c r="H85" s="102">
        <v>0.225297</v>
      </c>
      <c r="I85" s="102">
        <v>5.9937499999999998E-2</v>
      </c>
      <c r="J85" s="102">
        <v>0.18040700000000001</v>
      </c>
      <c r="K85" s="102">
        <v>0.128804</v>
      </c>
      <c r="L85" s="102">
        <v>0.17737649999999999</v>
      </c>
      <c r="M85" s="102">
        <v>0.17436499999999999</v>
      </c>
    </row>
    <row r="86" spans="1:13" ht="15.5" x14ac:dyDescent="0.35">
      <c r="A86" s="52" t="s">
        <v>102</v>
      </c>
      <c r="B86" s="53" t="s">
        <v>84</v>
      </c>
      <c r="C86" s="101">
        <v>697.09601299999997</v>
      </c>
      <c r="D86" s="101">
        <v>699.634365</v>
      </c>
      <c r="E86" s="101"/>
      <c r="F86" s="101">
        <v>886.48039300000005</v>
      </c>
      <c r="G86" s="101">
        <v>1111.2094500000001</v>
      </c>
      <c r="H86" s="101">
        <v>662.03632200000004</v>
      </c>
      <c r="I86" s="101">
        <v>1280.71967</v>
      </c>
      <c r="J86" s="101">
        <v>682.000451</v>
      </c>
      <c r="K86" s="101">
        <v>2937.0194099999999</v>
      </c>
      <c r="L86" s="101">
        <v>3249.279</v>
      </c>
      <c r="M86" s="101">
        <v>906.80882699999995</v>
      </c>
    </row>
    <row r="87" spans="1:13" ht="15.5" x14ac:dyDescent="0.35">
      <c r="A87" s="52" t="s">
        <v>102</v>
      </c>
      <c r="B87" s="53" t="s">
        <v>85</v>
      </c>
      <c r="C87" s="101">
        <v>108.571574</v>
      </c>
      <c r="D87" s="101">
        <v>155.11879400000001</v>
      </c>
      <c r="E87" s="101"/>
      <c r="F87" s="101">
        <v>54.719548699999997</v>
      </c>
      <c r="G87" s="101">
        <v>30.607878299999999</v>
      </c>
      <c r="H87" s="101">
        <v>18.444528200000001</v>
      </c>
      <c r="I87" s="101">
        <v>15.771667000000001</v>
      </c>
      <c r="J87" s="101">
        <v>11.0380331</v>
      </c>
      <c r="K87" s="101">
        <v>51.254671999999999</v>
      </c>
      <c r="L87" s="101">
        <v>36.0872101</v>
      </c>
      <c r="M87" s="101">
        <v>16.515742800000002</v>
      </c>
    </row>
    <row r="88" spans="1:13" ht="15.5" x14ac:dyDescent="0.35">
      <c r="A88" s="52" t="s">
        <v>103</v>
      </c>
      <c r="B88" s="53" t="s">
        <v>81</v>
      </c>
      <c r="C88" s="101">
        <v>2425</v>
      </c>
      <c r="D88" s="101">
        <v>2395</v>
      </c>
      <c r="E88" s="101"/>
      <c r="F88" s="101">
        <v>2304</v>
      </c>
      <c r="G88" s="101">
        <v>2122</v>
      </c>
      <c r="H88" s="101">
        <v>2422</v>
      </c>
      <c r="I88" s="101">
        <v>2174</v>
      </c>
      <c r="J88" s="101">
        <v>1813</v>
      </c>
      <c r="K88" s="101">
        <v>1898</v>
      </c>
      <c r="L88" s="101">
        <v>1957</v>
      </c>
      <c r="M88" s="101">
        <v>2742</v>
      </c>
    </row>
    <row r="89" spans="1:13" ht="15.5" x14ac:dyDescent="0.35">
      <c r="A89" s="52" t="s">
        <v>103</v>
      </c>
      <c r="B89" s="53" t="s">
        <v>82</v>
      </c>
      <c r="C89" s="101">
        <v>713</v>
      </c>
      <c r="D89" s="101">
        <v>638</v>
      </c>
      <c r="E89" s="101"/>
      <c r="F89" s="101">
        <v>758</v>
      </c>
      <c r="G89" s="101">
        <v>559</v>
      </c>
      <c r="H89" s="101">
        <v>709</v>
      </c>
      <c r="I89" s="101">
        <v>482</v>
      </c>
      <c r="J89" s="101">
        <v>504</v>
      </c>
      <c r="K89" s="101">
        <v>546</v>
      </c>
      <c r="L89" s="101">
        <v>604</v>
      </c>
      <c r="M89" s="101">
        <v>513</v>
      </c>
    </row>
    <row r="90" spans="1:13" ht="15.5" x14ac:dyDescent="0.35">
      <c r="A90" s="52" t="s">
        <v>103</v>
      </c>
      <c r="B90" s="53" t="s">
        <v>83</v>
      </c>
      <c r="C90" s="101">
        <v>29.4020619</v>
      </c>
      <c r="D90" s="101">
        <v>26.638830899999999</v>
      </c>
      <c r="E90" s="101"/>
      <c r="F90" s="101">
        <v>32.899305599999998</v>
      </c>
      <c r="G90" s="101">
        <v>26.343072599999999</v>
      </c>
      <c r="H90" s="101">
        <v>29.273327800000001</v>
      </c>
      <c r="I90" s="101">
        <v>22.171113200000001</v>
      </c>
      <c r="J90" s="101">
        <v>27.799227800000001</v>
      </c>
      <c r="K90" s="101">
        <v>28.767123300000002</v>
      </c>
      <c r="L90" s="101">
        <v>30.8635667</v>
      </c>
      <c r="M90" s="101">
        <v>18.708971600000002</v>
      </c>
    </row>
    <row r="91" spans="1:13" ht="15.5" x14ac:dyDescent="0.35">
      <c r="A91" s="52" t="s">
        <v>103</v>
      </c>
      <c r="B91" s="53" t="s">
        <v>72</v>
      </c>
      <c r="C91" s="101">
        <v>1378.94994</v>
      </c>
      <c r="D91" s="101">
        <v>1315.37345</v>
      </c>
      <c r="E91" s="101"/>
      <c r="F91" s="101">
        <v>1262.6810399999999</v>
      </c>
      <c r="G91" s="101">
        <v>1387.0982799999999</v>
      </c>
      <c r="H91" s="101">
        <v>1301.17129</v>
      </c>
      <c r="I91" s="101">
        <v>1521.15822</v>
      </c>
      <c r="J91" s="101">
        <v>1519.4187899999999</v>
      </c>
      <c r="K91" s="101">
        <v>1457.4190799999999</v>
      </c>
      <c r="L91" s="101">
        <v>1603.83017</v>
      </c>
      <c r="M91" s="101">
        <v>3034.6189599999998</v>
      </c>
    </row>
    <row r="92" spans="1:13" ht="15.5" x14ac:dyDescent="0.35">
      <c r="A92" s="52" t="s">
        <v>103</v>
      </c>
      <c r="B92" s="54" t="s">
        <v>73</v>
      </c>
      <c r="C92" s="102">
        <v>0.37111100000000002</v>
      </c>
      <c r="D92" s="102">
        <v>0.44317200000000001</v>
      </c>
      <c r="E92" s="102"/>
      <c r="F92" s="102">
        <v>0.39376749999999999</v>
      </c>
      <c r="G92" s="102">
        <v>0.4919405</v>
      </c>
      <c r="H92" s="102">
        <v>0.35948999999999998</v>
      </c>
      <c r="I92" s="102">
        <v>0.54142749999999995</v>
      </c>
      <c r="J92" s="102">
        <v>0.61287100000000005</v>
      </c>
      <c r="K92" s="102">
        <v>0.60356050000000006</v>
      </c>
      <c r="L92" s="102">
        <v>0.520096</v>
      </c>
      <c r="M92" s="102">
        <v>0.685998</v>
      </c>
    </row>
    <row r="93" spans="1:13" ht="15.5" x14ac:dyDescent="0.35">
      <c r="A93" s="52" t="s">
        <v>103</v>
      </c>
      <c r="B93" s="53" t="s">
        <v>84</v>
      </c>
      <c r="C93" s="101">
        <v>514.97606299999995</v>
      </c>
      <c r="D93" s="101">
        <v>389.50193200000001</v>
      </c>
      <c r="E93" s="101"/>
      <c r="F93" s="101">
        <v>560.48510999999996</v>
      </c>
      <c r="G93" s="101">
        <v>516.79902800000002</v>
      </c>
      <c r="H93" s="101">
        <v>464.58275500000002</v>
      </c>
      <c r="I93" s="101">
        <v>458.11703599999998</v>
      </c>
      <c r="J93" s="101">
        <v>517.42465100000004</v>
      </c>
      <c r="K93" s="101">
        <v>622.25542099999996</v>
      </c>
      <c r="L93" s="101">
        <v>718.51485300000002</v>
      </c>
      <c r="M93" s="101">
        <v>601.09263999999996</v>
      </c>
    </row>
    <row r="94" spans="1:13" ht="15.5" x14ac:dyDescent="0.35">
      <c r="A94" s="52" t="s">
        <v>103</v>
      </c>
      <c r="B94" s="53" t="s">
        <v>85</v>
      </c>
      <c r="C94" s="101">
        <v>37.345522699999997</v>
      </c>
      <c r="D94" s="101">
        <v>29.6115092</v>
      </c>
      <c r="E94" s="101"/>
      <c r="F94" s="101">
        <v>44.388494999999999</v>
      </c>
      <c r="G94" s="101">
        <v>37.257563900000001</v>
      </c>
      <c r="H94" s="101">
        <v>35.704965199999997</v>
      </c>
      <c r="I94" s="101">
        <v>30.116330399999999</v>
      </c>
      <c r="J94" s="101">
        <v>34.054116800000003</v>
      </c>
      <c r="K94" s="101">
        <v>42.695709899999997</v>
      </c>
      <c r="L94" s="101">
        <v>44.799933799999998</v>
      </c>
      <c r="M94" s="101">
        <v>19.807845700000001</v>
      </c>
    </row>
    <row r="95" spans="1:13" ht="15.5" x14ac:dyDescent="0.35">
      <c r="A95" s="52" t="s">
        <v>104</v>
      </c>
      <c r="B95" s="53" t="s">
        <v>81</v>
      </c>
      <c r="C95" s="101">
        <v>1338</v>
      </c>
      <c r="D95" s="101">
        <v>1838</v>
      </c>
      <c r="E95" s="101"/>
      <c r="F95" s="101">
        <v>1361</v>
      </c>
      <c r="G95" s="101">
        <v>1335</v>
      </c>
      <c r="H95" s="101">
        <v>899</v>
      </c>
      <c r="I95" s="101">
        <v>1183</v>
      </c>
      <c r="J95" s="101">
        <v>894</v>
      </c>
      <c r="K95" s="101">
        <v>1487</v>
      </c>
      <c r="L95" s="101">
        <v>805</v>
      </c>
      <c r="M95" s="101">
        <v>1056</v>
      </c>
    </row>
    <row r="96" spans="1:13" ht="15.5" x14ac:dyDescent="0.35">
      <c r="A96" s="52" t="s">
        <v>104</v>
      </c>
      <c r="B96" s="53" t="s">
        <v>82</v>
      </c>
      <c r="C96" s="101">
        <v>348</v>
      </c>
      <c r="D96" s="101">
        <v>538</v>
      </c>
      <c r="E96" s="101"/>
      <c r="F96" s="101">
        <v>389</v>
      </c>
      <c r="G96" s="101">
        <v>324</v>
      </c>
      <c r="H96" s="101">
        <v>245</v>
      </c>
      <c r="I96" s="101">
        <v>233</v>
      </c>
      <c r="J96" s="101">
        <v>235</v>
      </c>
      <c r="K96" s="101">
        <v>434</v>
      </c>
      <c r="L96" s="101">
        <v>175</v>
      </c>
      <c r="M96" s="101">
        <v>242</v>
      </c>
    </row>
    <row r="97" spans="1:13" ht="15.5" x14ac:dyDescent="0.35">
      <c r="A97" s="52" t="s">
        <v>104</v>
      </c>
      <c r="B97" s="53" t="s">
        <v>83</v>
      </c>
      <c r="C97" s="101">
        <v>26.008968599999999</v>
      </c>
      <c r="D97" s="101">
        <v>29.2709467</v>
      </c>
      <c r="E97" s="101"/>
      <c r="F97" s="101">
        <v>28.581925099999999</v>
      </c>
      <c r="G97" s="101">
        <v>24.2696629</v>
      </c>
      <c r="H97" s="101">
        <v>27.252502799999998</v>
      </c>
      <c r="I97" s="101">
        <v>19.6956889</v>
      </c>
      <c r="J97" s="101">
        <v>26.286353500000001</v>
      </c>
      <c r="K97" s="101">
        <v>29.186281099999999</v>
      </c>
      <c r="L97" s="101">
        <v>21.739130400000001</v>
      </c>
      <c r="M97" s="101">
        <v>22.9166667</v>
      </c>
    </row>
    <row r="98" spans="1:13" ht="15.5" x14ac:dyDescent="0.35">
      <c r="A98" s="52" t="s">
        <v>104</v>
      </c>
      <c r="B98" s="53" t="s">
        <v>72</v>
      </c>
      <c r="C98" s="101">
        <v>558.97812399999998</v>
      </c>
      <c r="D98" s="101">
        <v>781.522696</v>
      </c>
      <c r="E98" s="101"/>
      <c r="F98" s="101">
        <v>523.93365300000005</v>
      </c>
      <c r="G98" s="101">
        <v>880.36354800000004</v>
      </c>
      <c r="H98" s="101">
        <v>636.30260299999998</v>
      </c>
      <c r="I98" s="101">
        <v>959.86565700000006</v>
      </c>
      <c r="J98" s="101">
        <v>668.05410700000004</v>
      </c>
      <c r="K98" s="101">
        <v>603.81480499999998</v>
      </c>
      <c r="L98" s="101">
        <v>523.74231999999995</v>
      </c>
      <c r="M98" s="101">
        <v>542.86434899999995</v>
      </c>
    </row>
    <row r="99" spans="1:13" ht="15.5" x14ac:dyDescent="0.35">
      <c r="A99" s="52" t="s">
        <v>104</v>
      </c>
      <c r="B99" s="54" t="s">
        <v>73</v>
      </c>
      <c r="C99" s="102">
        <v>0.37198550000000002</v>
      </c>
      <c r="D99" s="102">
        <v>0.23046649999999999</v>
      </c>
      <c r="E99" s="102"/>
      <c r="F99" s="102">
        <v>0.34451599999999999</v>
      </c>
      <c r="G99" s="102">
        <v>0.400532</v>
      </c>
      <c r="H99" s="102">
        <v>0.49695</v>
      </c>
      <c r="I99" s="102">
        <v>0.60976300000000005</v>
      </c>
      <c r="J99" s="102">
        <v>0.597109</v>
      </c>
      <c r="K99" s="102">
        <v>0.1</v>
      </c>
      <c r="L99" s="102">
        <v>0.55526799999999998</v>
      </c>
      <c r="M99" s="102">
        <v>0.19172049999999999</v>
      </c>
    </row>
    <row r="100" spans="1:13" ht="15.5" x14ac:dyDescent="0.35">
      <c r="A100" s="52" t="s">
        <v>104</v>
      </c>
      <c r="B100" s="53" t="s">
        <v>84</v>
      </c>
      <c r="C100" s="101">
        <v>151.63437099999999</v>
      </c>
      <c r="D100" s="101">
        <v>192.387767</v>
      </c>
      <c r="E100" s="101"/>
      <c r="F100" s="101">
        <v>177.58872700000001</v>
      </c>
      <c r="G100" s="101">
        <v>238.03683899999999</v>
      </c>
      <c r="H100" s="101">
        <v>291.051536</v>
      </c>
      <c r="I100" s="101">
        <v>168.16092699999999</v>
      </c>
      <c r="J100" s="101">
        <v>182.21832800000001</v>
      </c>
      <c r="K100" s="101">
        <v>181.19313600000001</v>
      </c>
      <c r="L100" s="101">
        <v>146.619788</v>
      </c>
      <c r="M100" s="101">
        <v>184.09433100000001</v>
      </c>
    </row>
    <row r="101" spans="1:13" ht="15.5" x14ac:dyDescent="0.35">
      <c r="A101" s="52" t="s">
        <v>104</v>
      </c>
      <c r="B101" s="53" t="s">
        <v>85</v>
      </c>
      <c r="C101" s="101">
        <v>27.127067100000001</v>
      </c>
      <c r="D101" s="101">
        <v>24.6170416</v>
      </c>
      <c r="E101" s="101"/>
      <c r="F101" s="101">
        <v>33.895270099999998</v>
      </c>
      <c r="G101" s="101">
        <v>27.0384706</v>
      </c>
      <c r="H101" s="101">
        <v>45.741056899999997</v>
      </c>
      <c r="I101" s="101">
        <v>17.519214900000001</v>
      </c>
      <c r="J101" s="101">
        <v>27.275983499999999</v>
      </c>
      <c r="K101" s="101">
        <v>30.0080645</v>
      </c>
      <c r="L101" s="101">
        <v>27.9946421</v>
      </c>
      <c r="M101" s="101">
        <v>33.911663400000002</v>
      </c>
    </row>
    <row r="102" spans="1:13" ht="15.5" x14ac:dyDescent="0.35">
      <c r="A102" s="66" t="s">
        <v>105</v>
      </c>
      <c r="B102" s="53" t="s">
        <v>81</v>
      </c>
      <c r="C102" s="101">
        <v>63</v>
      </c>
      <c r="D102" s="101">
        <v>158</v>
      </c>
      <c r="E102" s="101"/>
      <c r="F102" s="101">
        <v>63</v>
      </c>
      <c r="G102" s="101">
        <v>36</v>
      </c>
      <c r="H102" s="101">
        <v>2</v>
      </c>
      <c r="I102" s="101">
        <v>6</v>
      </c>
      <c r="J102" s="107" t="s">
        <v>92</v>
      </c>
      <c r="K102" s="101">
        <v>90</v>
      </c>
      <c r="L102" s="107" t="s">
        <v>92</v>
      </c>
      <c r="M102" s="107" t="s">
        <v>92</v>
      </c>
    </row>
    <row r="103" spans="1:13" ht="15.5" x14ac:dyDescent="0.35">
      <c r="A103" s="66" t="s">
        <v>105</v>
      </c>
      <c r="B103" s="53" t="s">
        <v>82</v>
      </c>
      <c r="C103" s="101">
        <v>3</v>
      </c>
      <c r="D103" s="101">
        <v>26</v>
      </c>
      <c r="E103" s="101"/>
      <c r="F103" s="101">
        <v>17</v>
      </c>
      <c r="G103" s="101">
        <v>10</v>
      </c>
      <c r="H103" s="101"/>
      <c r="I103" s="101">
        <v>6</v>
      </c>
      <c r="J103" s="107" t="s">
        <v>92</v>
      </c>
      <c r="K103" s="101">
        <v>90</v>
      </c>
      <c r="L103" s="107" t="s">
        <v>92</v>
      </c>
      <c r="M103" s="107" t="s">
        <v>92</v>
      </c>
    </row>
    <row r="104" spans="1:13" ht="15.5" x14ac:dyDescent="0.35">
      <c r="A104" s="66" t="s">
        <v>105</v>
      </c>
      <c r="B104" s="53" t="s">
        <v>83</v>
      </c>
      <c r="C104" s="101">
        <v>4.7619047600000002</v>
      </c>
      <c r="D104" s="101">
        <v>16.455696199999998</v>
      </c>
      <c r="E104" s="101"/>
      <c r="F104" s="101">
        <v>26.984127000000001</v>
      </c>
      <c r="G104" s="101">
        <v>27.777777799999999</v>
      </c>
      <c r="H104" s="101"/>
      <c r="I104" s="101">
        <v>100</v>
      </c>
      <c r="J104" s="107" t="s">
        <v>92</v>
      </c>
      <c r="K104" s="101">
        <v>100</v>
      </c>
      <c r="L104" s="107" t="s">
        <v>92</v>
      </c>
      <c r="M104" s="107" t="s">
        <v>92</v>
      </c>
    </row>
    <row r="105" spans="1:13" ht="15.5" x14ac:dyDescent="0.35">
      <c r="A105" s="66" t="s">
        <v>105</v>
      </c>
      <c r="B105" s="53" t="s">
        <v>72</v>
      </c>
      <c r="C105" s="101">
        <v>14.782819</v>
      </c>
      <c r="D105" s="101">
        <v>35.202297000000002</v>
      </c>
      <c r="E105" s="101"/>
      <c r="F105" s="101">
        <v>43.193922999999998</v>
      </c>
      <c r="G105" s="101">
        <v>19.461379000000001</v>
      </c>
      <c r="H105" s="101">
        <v>0.57538100000000003</v>
      </c>
      <c r="I105" s="101">
        <v>0.443411</v>
      </c>
      <c r="J105" s="107" t="s">
        <v>92</v>
      </c>
      <c r="K105" s="101">
        <v>20.9</v>
      </c>
      <c r="L105" s="107" t="s">
        <v>92</v>
      </c>
      <c r="M105" s="107" t="s">
        <v>92</v>
      </c>
    </row>
    <row r="106" spans="1:13" ht="15.5" x14ac:dyDescent="0.35">
      <c r="A106" s="66" t="s">
        <v>105</v>
      </c>
      <c r="B106" s="54" t="s">
        <v>73</v>
      </c>
      <c r="C106" s="102">
        <v>0.24938299999999999</v>
      </c>
      <c r="D106" s="102">
        <v>0.196738</v>
      </c>
      <c r="E106" s="102"/>
      <c r="F106" s="102">
        <v>0.79276199999999997</v>
      </c>
      <c r="G106" s="102">
        <v>0.31824799999999998</v>
      </c>
      <c r="H106" s="102">
        <v>0.28769050000000002</v>
      </c>
      <c r="I106" s="102">
        <v>7.4435500000000002E-2</v>
      </c>
      <c r="J106" s="107" t="s">
        <v>92</v>
      </c>
      <c r="K106" s="102">
        <v>0.15</v>
      </c>
      <c r="L106" s="107" t="s">
        <v>92</v>
      </c>
      <c r="M106" s="107" t="s">
        <v>92</v>
      </c>
    </row>
    <row r="107" spans="1:13" ht="15.5" x14ac:dyDescent="0.35">
      <c r="A107" s="66" t="s">
        <v>105</v>
      </c>
      <c r="B107" s="53" t="s">
        <v>84</v>
      </c>
      <c r="C107" s="101">
        <v>0.824044</v>
      </c>
      <c r="D107" s="101">
        <v>11.577456</v>
      </c>
      <c r="E107" s="101"/>
      <c r="F107" s="101">
        <v>9.8902710000000003</v>
      </c>
      <c r="G107" s="101">
        <v>6.7561</v>
      </c>
      <c r="H107" s="101"/>
      <c r="I107" s="101">
        <v>0.447824</v>
      </c>
      <c r="J107" s="107" t="s">
        <v>92</v>
      </c>
      <c r="K107" s="101">
        <v>20.9</v>
      </c>
      <c r="L107" s="107" t="s">
        <v>92</v>
      </c>
      <c r="M107" s="107" t="s">
        <v>92</v>
      </c>
    </row>
    <row r="108" spans="1:13" ht="15.5" x14ac:dyDescent="0.35">
      <c r="A108" s="66" t="s">
        <v>105</v>
      </c>
      <c r="B108" s="53" t="s">
        <v>85</v>
      </c>
      <c r="C108" s="101">
        <v>5.5743359899999998</v>
      </c>
      <c r="D108" s="101">
        <v>32.888353799999997</v>
      </c>
      <c r="E108" s="101"/>
      <c r="F108" s="101">
        <v>22.8973668</v>
      </c>
      <c r="G108" s="101">
        <v>34.715422799999999</v>
      </c>
      <c r="H108" s="101"/>
      <c r="I108" s="101">
        <v>100.995239</v>
      </c>
      <c r="J108" s="107" t="s">
        <v>92</v>
      </c>
      <c r="K108" s="101">
        <v>100</v>
      </c>
      <c r="L108" s="107" t="s">
        <v>92</v>
      </c>
      <c r="M108" s="107" t="s">
        <v>92</v>
      </c>
    </row>
    <row r="109" spans="1:13" ht="15.5" x14ac:dyDescent="0.35">
      <c r="A109" s="67" t="s">
        <v>106</v>
      </c>
      <c r="B109" s="53" t="s">
        <v>81</v>
      </c>
      <c r="C109" s="107" t="s">
        <v>92</v>
      </c>
      <c r="D109" s="107" t="s">
        <v>92</v>
      </c>
      <c r="E109" s="107"/>
      <c r="F109" s="107" t="s">
        <v>92</v>
      </c>
      <c r="G109" s="101">
        <v>200</v>
      </c>
      <c r="H109" s="101">
        <v>106</v>
      </c>
      <c r="I109" s="101">
        <v>105</v>
      </c>
      <c r="J109" s="101">
        <v>136</v>
      </c>
      <c r="K109" s="101">
        <v>13</v>
      </c>
      <c r="L109" s="101">
        <v>188</v>
      </c>
      <c r="M109" s="101">
        <v>142</v>
      </c>
    </row>
    <row r="110" spans="1:13" ht="15.5" x14ac:dyDescent="0.35">
      <c r="A110" s="67" t="s">
        <v>106</v>
      </c>
      <c r="B110" s="53" t="s">
        <v>82</v>
      </c>
      <c r="C110" s="107" t="s">
        <v>92</v>
      </c>
      <c r="D110" s="107" t="s">
        <v>92</v>
      </c>
      <c r="E110" s="107"/>
      <c r="F110" s="107" t="s">
        <v>92</v>
      </c>
      <c r="G110" s="101">
        <v>200</v>
      </c>
      <c r="H110" s="101">
        <v>106</v>
      </c>
      <c r="I110" s="101">
        <v>105</v>
      </c>
      <c r="J110" s="101">
        <v>136</v>
      </c>
      <c r="K110" s="101">
        <v>13</v>
      </c>
      <c r="L110" s="101">
        <v>187</v>
      </c>
      <c r="M110" s="101">
        <v>142</v>
      </c>
    </row>
    <row r="111" spans="1:13" ht="15.5" x14ac:dyDescent="0.35">
      <c r="A111" s="67" t="s">
        <v>106</v>
      </c>
      <c r="B111" s="53" t="s">
        <v>83</v>
      </c>
      <c r="C111" s="107" t="s">
        <v>92</v>
      </c>
      <c r="D111" s="107" t="s">
        <v>92</v>
      </c>
      <c r="E111" s="107"/>
      <c r="F111" s="107" t="s">
        <v>92</v>
      </c>
      <c r="G111" s="101">
        <v>100</v>
      </c>
      <c r="H111" s="101">
        <v>100</v>
      </c>
      <c r="I111" s="101">
        <v>100</v>
      </c>
      <c r="J111" s="101">
        <v>100</v>
      </c>
      <c r="K111" s="101">
        <v>100</v>
      </c>
      <c r="L111" s="101">
        <v>99.468085099999996</v>
      </c>
      <c r="M111" s="101">
        <v>100</v>
      </c>
    </row>
    <row r="112" spans="1:13" ht="15.5" x14ac:dyDescent="0.35">
      <c r="A112" s="67" t="s">
        <v>106</v>
      </c>
      <c r="B112" s="53" t="s">
        <v>72</v>
      </c>
      <c r="C112" s="107" t="s">
        <v>92</v>
      </c>
      <c r="D112" s="107" t="s">
        <v>92</v>
      </c>
      <c r="E112" s="107"/>
      <c r="F112" s="107" t="s">
        <v>92</v>
      </c>
      <c r="G112" s="101">
        <v>48.450921000000001</v>
      </c>
      <c r="H112" s="101">
        <v>23.329011999999999</v>
      </c>
      <c r="I112" s="101">
        <v>23.342901000000001</v>
      </c>
      <c r="J112" s="101">
        <v>38.886195999999998</v>
      </c>
      <c r="K112" s="101">
        <v>3.5487250000000001</v>
      </c>
      <c r="L112" s="101">
        <v>69.912634999999995</v>
      </c>
      <c r="M112" s="101">
        <v>9.5671210000000002</v>
      </c>
    </row>
    <row r="113" spans="1:13" ht="15.5" x14ac:dyDescent="0.35">
      <c r="A113" s="67" t="s">
        <v>106</v>
      </c>
      <c r="B113" s="54" t="s">
        <v>73</v>
      </c>
      <c r="C113" s="107" t="s">
        <v>92</v>
      </c>
      <c r="D113" s="107" t="s">
        <v>92</v>
      </c>
      <c r="E113" s="107"/>
      <c r="F113" s="107" t="s">
        <v>92</v>
      </c>
      <c r="G113" s="102">
        <v>6.0172999999999997E-2</v>
      </c>
      <c r="H113" s="102">
        <v>5.6370499999999997E-2</v>
      </c>
      <c r="I113" s="102">
        <v>7.1263999999999994E-2</v>
      </c>
      <c r="J113" s="102">
        <v>6.0625999999999999E-2</v>
      </c>
      <c r="K113" s="102">
        <v>1.1892E-2</v>
      </c>
      <c r="L113" s="102">
        <v>6.9385000000000002E-2</v>
      </c>
      <c r="M113" s="102">
        <v>2.53835E-2</v>
      </c>
    </row>
    <row r="114" spans="1:13" ht="15.5" x14ac:dyDescent="0.35">
      <c r="A114" s="67" t="s">
        <v>106</v>
      </c>
      <c r="B114" s="53" t="s">
        <v>84</v>
      </c>
      <c r="C114" s="107" t="s">
        <v>92</v>
      </c>
      <c r="D114" s="107" t="s">
        <v>92</v>
      </c>
      <c r="E114" s="107"/>
      <c r="F114" s="107" t="s">
        <v>92</v>
      </c>
      <c r="G114" s="101">
        <v>48.413801999999997</v>
      </c>
      <c r="H114" s="101">
        <v>23.437978000000001</v>
      </c>
      <c r="I114" s="101">
        <v>23.342901000000001</v>
      </c>
      <c r="J114" s="101">
        <v>38.886195999999998</v>
      </c>
      <c r="K114" s="101">
        <v>3.5487250000000001</v>
      </c>
      <c r="L114" s="101">
        <v>69.912634999999995</v>
      </c>
      <c r="M114" s="101">
        <v>9.5671210000000002</v>
      </c>
    </row>
    <row r="115" spans="1:13" ht="15.5" x14ac:dyDescent="0.35">
      <c r="A115" s="67" t="s">
        <v>106</v>
      </c>
      <c r="B115" s="53" t="s">
        <v>85</v>
      </c>
      <c r="C115" s="107" t="s">
        <v>92</v>
      </c>
      <c r="D115" s="107" t="s">
        <v>92</v>
      </c>
      <c r="E115" s="107"/>
      <c r="F115" s="107" t="s">
        <v>92</v>
      </c>
      <c r="G115" s="101">
        <v>99.923388500000001</v>
      </c>
      <c r="H115" s="101">
        <v>100.467084</v>
      </c>
      <c r="I115" s="101">
        <v>100</v>
      </c>
      <c r="J115" s="101">
        <v>100</v>
      </c>
      <c r="K115" s="101">
        <v>100</v>
      </c>
      <c r="L115" s="101">
        <v>100</v>
      </c>
      <c r="M115" s="101">
        <v>100</v>
      </c>
    </row>
    <row r="116" spans="1:13" ht="15.5" x14ac:dyDescent="0.35">
      <c r="A116" s="52" t="s">
        <v>107</v>
      </c>
      <c r="B116" s="53" t="s">
        <v>81</v>
      </c>
      <c r="C116" s="107" t="s">
        <v>92</v>
      </c>
      <c r="D116" s="107" t="s">
        <v>92</v>
      </c>
      <c r="E116" s="107"/>
      <c r="F116" s="107" t="s">
        <v>92</v>
      </c>
      <c r="G116" s="101">
        <v>4</v>
      </c>
      <c r="H116" s="101">
        <v>115</v>
      </c>
      <c r="I116" s="101">
        <v>115</v>
      </c>
      <c r="J116" s="101">
        <v>35</v>
      </c>
      <c r="K116" s="101">
        <v>13</v>
      </c>
      <c r="L116" s="101">
        <v>48</v>
      </c>
      <c r="M116" s="101">
        <v>7</v>
      </c>
    </row>
    <row r="117" spans="1:13" ht="15.5" x14ac:dyDescent="0.35">
      <c r="A117" s="52" t="s">
        <v>107</v>
      </c>
      <c r="B117" s="53" t="s">
        <v>82</v>
      </c>
      <c r="C117" s="107" t="s">
        <v>92</v>
      </c>
      <c r="D117" s="107" t="s">
        <v>92</v>
      </c>
      <c r="E117" s="107"/>
      <c r="F117" s="107" t="s">
        <v>92</v>
      </c>
      <c r="G117" s="101">
        <v>3</v>
      </c>
      <c r="H117" s="101">
        <v>53</v>
      </c>
      <c r="I117" s="101">
        <v>37</v>
      </c>
      <c r="J117" s="101">
        <v>14</v>
      </c>
      <c r="K117" s="101">
        <v>12</v>
      </c>
      <c r="L117" s="101">
        <v>17</v>
      </c>
      <c r="M117" s="101">
        <v>6</v>
      </c>
    </row>
    <row r="118" spans="1:13" ht="15.5" x14ac:dyDescent="0.35">
      <c r="A118" s="52" t="s">
        <v>107</v>
      </c>
      <c r="B118" s="53" t="s">
        <v>83</v>
      </c>
      <c r="C118" s="107" t="s">
        <v>92</v>
      </c>
      <c r="D118" s="107" t="s">
        <v>92</v>
      </c>
      <c r="E118" s="107"/>
      <c r="F118" s="107" t="s">
        <v>92</v>
      </c>
      <c r="G118" s="101">
        <v>75</v>
      </c>
      <c r="H118" s="101">
        <v>46.086956499999999</v>
      </c>
      <c r="I118" s="101">
        <v>32.173912999999999</v>
      </c>
      <c r="J118" s="101">
        <v>40</v>
      </c>
      <c r="K118" s="101">
        <v>92.307692299999999</v>
      </c>
      <c r="L118" s="101">
        <v>35.4166667</v>
      </c>
      <c r="M118" s="101">
        <v>85.714285700000005</v>
      </c>
    </row>
    <row r="119" spans="1:13" ht="15.5" x14ac:dyDescent="0.35">
      <c r="A119" s="52" t="s">
        <v>107</v>
      </c>
      <c r="B119" s="53" t="s">
        <v>72</v>
      </c>
      <c r="C119" s="107" t="s">
        <v>92</v>
      </c>
      <c r="D119" s="107" t="s">
        <v>92</v>
      </c>
      <c r="E119" s="107"/>
      <c r="F119" s="107" t="s">
        <v>92</v>
      </c>
      <c r="G119" s="101">
        <v>8.4944889999999997</v>
      </c>
      <c r="H119" s="101">
        <v>209.89741699999999</v>
      </c>
      <c r="I119" s="101">
        <v>96.864545000000007</v>
      </c>
      <c r="J119" s="101">
        <v>71.662560999999997</v>
      </c>
      <c r="K119" s="101">
        <v>42.981510999999998</v>
      </c>
      <c r="L119" s="101">
        <v>69.424831999999995</v>
      </c>
      <c r="M119" s="101">
        <v>28.339817</v>
      </c>
    </row>
    <row r="120" spans="1:13" ht="15.5" x14ac:dyDescent="0.35">
      <c r="A120" s="52" t="s">
        <v>107</v>
      </c>
      <c r="B120" s="54" t="s">
        <v>73</v>
      </c>
      <c r="C120" s="107" t="s">
        <v>92</v>
      </c>
      <c r="D120" s="107" t="s">
        <v>92</v>
      </c>
      <c r="E120" s="107"/>
      <c r="F120" s="107" t="s">
        <v>92</v>
      </c>
      <c r="G120" s="102">
        <v>2.3721195000000002</v>
      </c>
      <c r="H120" s="102">
        <v>0.91400000000000003</v>
      </c>
      <c r="I120" s="102">
        <v>0.28015699999999999</v>
      </c>
      <c r="J120" s="102">
        <v>2.1973150000000001</v>
      </c>
      <c r="K120" s="102">
        <v>3.6964519999999998</v>
      </c>
      <c r="L120" s="102">
        <v>1.4727269999999999</v>
      </c>
      <c r="M120" s="102">
        <v>4.8801199999999998</v>
      </c>
    </row>
    <row r="121" spans="1:13" ht="15.5" x14ac:dyDescent="0.35">
      <c r="A121" s="52" t="s">
        <v>107</v>
      </c>
      <c r="B121" s="53" t="s">
        <v>84</v>
      </c>
      <c r="C121" s="107" t="s">
        <v>92</v>
      </c>
      <c r="D121" s="107" t="s">
        <v>92</v>
      </c>
      <c r="E121" s="107"/>
      <c r="F121" s="107" t="s">
        <v>92</v>
      </c>
      <c r="G121" s="101">
        <v>6.2915419999999997</v>
      </c>
      <c r="H121" s="101">
        <v>149.060303</v>
      </c>
      <c r="I121" s="101">
        <v>43.745932000000003</v>
      </c>
      <c r="J121" s="101">
        <v>33.635444999999997</v>
      </c>
      <c r="K121" s="101">
        <v>38.102490000000003</v>
      </c>
      <c r="L121" s="101">
        <v>28.503149000000001</v>
      </c>
      <c r="M121" s="101">
        <v>22.375364000000001</v>
      </c>
    </row>
    <row r="122" spans="1:13" ht="15.5" x14ac:dyDescent="0.35">
      <c r="A122" s="52" t="s">
        <v>107</v>
      </c>
      <c r="B122" s="53" t="s">
        <v>85</v>
      </c>
      <c r="C122" s="107" t="s">
        <v>92</v>
      </c>
      <c r="D122" s="107" t="s">
        <v>92</v>
      </c>
      <c r="E122" s="107"/>
      <c r="F122" s="107" t="s">
        <v>92</v>
      </c>
      <c r="G122" s="101">
        <v>74.066162199999994</v>
      </c>
      <c r="H122" s="101">
        <v>71.015787200000005</v>
      </c>
      <c r="I122" s="101">
        <v>45.161965100000003</v>
      </c>
      <c r="J122" s="101">
        <v>46.935867899999998</v>
      </c>
      <c r="K122" s="101">
        <v>88.648558699999995</v>
      </c>
      <c r="L122" s="101">
        <v>41.056129599999998</v>
      </c>
      <c r="M122" s="101">
        <v>78.953805500000001</v>
      </c>
    </row>
    <row r="123" spans="1:13" ht="15.5" x14ac:dyDescent="0.35">
      <c r="A123" s="52" t="s">
        <v>108</v>
      </c>
      <c r="B123" s="53" t="s">
        <v>81</v>
      </c>
      <c r="C123" s="101">
        <v>536</v>
      </c>
      <c r="D123" s="101">
        <v>475</v>
      </c>
      <c r="E123" s="101"/>
      <c r="F123" s="101">
        <v>498</v>
      </c>
      <c r="G123" s="101">
        <v>467</v>
      </c>
      <c r="H123" s="101">
        <v>537</v>
      </c>
      <c r="I123" s="101">
        <v>471</v>
      </c>
      <c r="J123" s="101">
        <v>535</v>
      </c>
      <c r="K123" s="101">
        <v>563</v>
      </c>
      <c r="L123" s="101">
        <v>490</v>
      </c>
      <c r="M123" s="101">
        <v>603</v>
      </c>
    </row>
    <row r="124" spans="1:13" ht="15.5" x14ac:dyDescent="0.35">
      <c r="A124" s="52" t="s">
        <v>108</v>
      </c>
      <c r="B124" s="53" t="s">
        <v>82</v>
      </c>
      <c r="C124" s="101">
        <v>263</v>
      </c>
      <c r="D124" s="101">
        <v>214</v>
      </c>
      <c r="E124" s="101"/>
      <c r="F124" s="101">
        <v>202</v>
      </c>
      <c r="G124" s="101">
        <v>235</v>
      </c>
      <c r="H124" s="101">
        <v>231</v>
      </c>
      <c r="I124" s="101">
        <v>236</v>
      </c>
      <c r="J124" s="101">
        <v>255</v>
      </c>
      <c r="K124" s="101">
        <v>279</v>
      </c>
      <c r="L124" s="101">
        <v>302</v>
      </c>
      <c r="M124" s="101">
        <v>176</v>
      </c>
    </row>
    <row r="125" spans="1:13" ht="15.5" x14ac:dyDescent="0.35">
      <c r="A125" s="52" t="s">
        <v>108</v>
      </c>
      <c r="B125" s="53" t="s">
        <v>83</v>
      </c>
      <c r="C125" s="101">
        <v>49.067164200000001</v>
      </c>
      <c r="D125" s="101">
        <v>45.052631599999998</v>
      </c>
      <c r="E125" s="101"/>
      <c r="F125" s="101">
        <v>40.562249000000001</v>
      </c>
      <c r="G125" s="101">
        <v>50.321199100000001</v>
      </c>
      <c r="H125" s="101">
        <v>43.016759800000003</v>
      </c>
      <c r="I125" s="101">
        <v>50.106157099999997</v>
      </c>
      <c r="J125" s="101">
        <v>47.663551400000003</v>
      </c>
      <c r="K125" s="101">
        <v>49.555950299999999</v>
      </c>
      <c r="L125" s="101">
        <v>61.632653099999999</v>
      </c>
      <c r="M125" s="101">
        <v>29.187396400000001</v>
      </c>
    </row>
    <row r="126" spans="1:13" ht="15.5" x14ac:dyDescent="0.35">
      <c r="A126" s="52" t="s">
        <v>108</v>
      </c>
      <c r="B126" s="53" t="s">
        <v>72</v>
      </c>
      <c r="C126" s="101">
        <v>347.81009399999999</v>
      </c>
      <c r="D126" s="101">
        <v>296.02473500000002</v>
      </c>
      <c r="E126" s="101"/>
      <c r="F126" s="101">
        <v>295.85007100000001</v>
      </c>
      <c r="G126" s="101">
        <v>246.91164499999999</v>
      </c>
      <c r="H126" s="101">
        <v>528.73744299999998</v>
      </c>
      <c r="I126" s="101">
        <v>391.18969600000003</v>
      </c>
      <c r="J126" s="101">
        <v>376.92973000000001</v>
      </c>
      <c r="K126" s="101">
        <v>444.32687399999998</v>
      </c>
      <c r="L126" s="101">
        <v>247.06404000000001</v>
      </c>
      <c r="M126" s="101">
        <v>320.210576</v>
      </c>
    </row>
    <row r="127" spans="1:13" ht="15.5" x14ac:dyDescent="0.35">
      <c r="A127" s="52" t="s">
        <v>108</v>
      </c>
      <c r="B127" s="54" t="s">
        <v>73</v>
      </c>
      <c r="C127" s="102">
        <v>0.34946500000000003</v>
      </c>
      <c r="D127" s="102">
        <v>0.19900000000000001</v>
      </c>
      <c r="E127" s="102"/>
      <c r="F127" s="102">
        <v>0.36432100000000001</v>
      </c>
      <c r="G127" s="102">
        <v>0.35437200000000002</v>
      </c>
      <c r="H127" s="102">
        <v>0.460225</v>
      </c>
      <c r="I127" s="102">
        <v>0.49566500000000002</v>
      </c>
      <c r="J127" s="102">
        <v>0.359545</v>
      </c>
      <c r="K127" s="102">
        <v>0.46302399999999999</v>
      </c>
      <c r="L127" s="102">
        <v>0.38425999999999999</v>
      </c>
      <c r="M127" s="102">
        <v>0.451548</v>
      </c>
    </row>
    <row r="128" spans="1:13" ht="15.5" x14ac:dyDescent="0.35">
      <c r="A128" s="52" t="s">
        <v>108</v>
      </c>
      <c r="B128" s="53" t="s">
        <v>84</v>
      </c>
      <c r="C128" s="101">
        <v>166.595427</v>
      </c>
      <c r="D128" s="101">
        <v>90.067251999999996</v>
      </c>
      <c r="E128" s="101"/>
      <c r="F128" s="101">
        <v>120.45700600000001</v>
      </c>
      <c r="G128" s="101">
        <v>104.32126100000001</v>
      </c>
      <c r="H128" s="101">
        <v>196.89371800000001</v>
      </c>
      <c r="I128" s="101">
        <v>193.499818</v>
      </c>
      <c r="J128" s="101">
        <v>161.82207299999999</v>
      </c>
      <c r="K128" s="101">
        <v>210.52729600000001</v>
      </c>
      <c r="L128" s="101">
        <v>170.83483000000001</v>
      </c>
      <c r="M128" s="101">
        <v>96.513717</v>
      </c>
    </row>
    <row r="129" spans="1:13" ht="15.5" x14ac:dyDescent="0.35">
      <c r="A129" s="52" t="s">
        <v>108</v>
      </c>
      <c r="B129" s="53" t="s">
        <v>85</v>
      </c>
      <c r="C129" s="101">
        <v>47.8983876</v>
      </c>
      <c r="D129" s="101">
        <v>30.425583199999998</v>
      </c>
      <c r="E129" s="101"/>
      <c r="F129" s="101">
        <v>40.715557599999997</v>
      </c>
      <c r="G129" s="101">
        <v>42.250441899999998</v>
      </c>
      <c r="H129" s="101">
        <v>37.238467</v>
      </c>
      <c r="I129" s="101">
        <v>49.464446500000001</v>
      </c>
      <c r="J129" s="101">
        <v>42.9316289</v>
      </c>
      <c r="K129" s="101">
        <v>47.381175499999998</v>
      </c>
      <c r="L129" s="101">
        <v>69.145971200000005</v>
      </c>
      <c r="M129" s="101">
        <v>30.1407025</v>
      </c>
    </row>
    <row r="130" spans="1:13" ht="15.5" x14ac:dyDescent="0.35">
      <c r="A130" s="66" t="s">
        <v>109</v>
      </c>
      <c r="B130" s="53" t="s">
        <v>81</v>
      </c>
      <c r="C130" s="107" t="s">
        <v>92</v>
      </c>
      <c r="D130" s="107" t="s">
        <v>92</v>
      </c>
      <c r="E130" s="107"/>
      <c r="F130" s="107" t="s">
        <v>92</v>
      </c>
      <c r="G130" s="107" t="s">
        <v>92</v>
      </c>
      <c r="H130" s="107" t="s">
        <v>92</v>
      </c>
      <c r="I130" s="107" t="s">
        <v>92</v>
      </c>
      <c r="J130" s="101">
        <v>23</v>
      </c>
      <c r="K130" s="101">
        <v>8</v>
      </c>
      <c r="L130" s="107" t="s">
        <v>92</v>
      </c>
      <c r="M130" s="107" t="s">
        <v>92</v>
      </c>
    </row>
    <row r="131" spans="1:13" ht="15.5" x14ac:dyDescent="0.35">
      <c r="A131" s="66" t="s">
        <v>109</v>
      </c>
      <c r="B131" s="53" t="s">
        <v>82</v>
      </c>
      <c r="C131" s="107" t="s">
        <v>92</v>
      </c>
      <c r="D131" s="107" t="s">
        <v>92</v>
      </c>
      <c r="E131" s="107"/>
      <c r="F131" s="107" t="s">
        <v>92</v>
      </c>
      <c r="G131" s="107" t="s">
        <v>92</v>
      </c>
      <c r="H131" s="107" t="s">
        <v>92</v>
      </c>
      <c r="I131" s="107" t="s">
        <v>92</v>
      </c>
      <c r="J131" s="101">
        <v>23</v>
      </c>
      <c r="K131" s="101">
        <v>8</v>
      </c>
      <c r="L131" s="107" t="s">
        <v>92</v>
      </c>
      <c r="M131" s="107" t="s">
        <v>92</v>
      </c>
    </row>
    <row r="132" spans="1:13" ht="15.5" x14ac:dyDescent="0.35">
      <c r="A132" s="66" t="s">
        <v>109</v>
      </c>
      <c r="B132" s="53" t="s">
        <v>83</v>
      </c>
      <c r="C132" s="107" t="s">
        <v>92</v>
      </c>
      <c r="D132" s="107" t="s">
        <v>92</v>
      </c>
      <c r="E132" s="107"/>
      <c r="F132" s="107" t="s">
        <v>92</v>
      </c>
      <c r="G132" s="107" t="s">
        <v>92</v>
      </c>
      <c r="H132" s="107" t="s">
        <v>92</v>
      </c>
      <c r="I132" s="107" t="s">
        <v>92</v>
      </c>
      <c r="J132" s="101">
        <v>100</v>
      </c>
      <c r="K132" s="101">
        <v>100</v>
      </c>
      <c r="L132" s="107" t="s">
        <v>92</v>
      </c>
      <c r="M132" s="107" t="s">
        <v>92</v>
      </c>
    </row>
    <row r="133" spans="1:13" ht="15.5" x14ac:dyDescent="0.35">
      <c r="A133" s="66" t="s">
        <v>109</v>
      </c>
      <c r="B133" s="53" t="s">
        <v>72</v>
      </c>
      <c r="C133" s="107" t="s">
        <v>92</v>
      </c>
      <c r="D133" s="107" t="s">
        <v>92</v>
      </c>
      <c r="E133" s="107"/>
      <c r="F133" s="107" t="s">
        <v>92</v>
      </c>
      <c r="G133" s="107" t="s">
        <v>92</v>
      </c>
      <c r="H133" s="107" t="s">
        <v>92</v>
      </c>
      <c r="I133" s="107" t="s">
        <v>92</v>
      </c>
      <c r="J133" s="101">
        <v>131.172406</v>
      </c>
      <c r="K133" s="101">
        <v>1.426088</v>
      </c>
      <c r="L133" s="107" t="s">
        <v>92</v>
      </c>
      <c r="M133" s="107" t="s">
        <v>92</v>
      </c>
    </row>
    <row r="134" spans="1:13" ht="15.5" x14ac:dyDescent="0.35">
      <c r="A134" s="66" t="s">
        <v>109</v>
      </c>
      <c r="B134" s="54" t="s">
        <v>73</v>
      </c>
      <c r="C134" s="107" t="s">
        <v>92</v>
      </c>
      <c r="D134" s="107" t="s">
        <v>92</v>
      </c>
      <c r="E134" s="107"/>
      <c r="F134" s="107" t="s">
        <v>92</v>
      </c>
      <c r="G134" s="107" t="s">
        <v>92</v>
      </c>
      <c r="H134" s="107" t="s">
        <v>92</v>
      </c>
      <c r="I134" s="107" t="s">
        <v>92</v>
      </c>
      <c r="J134" s="102">
        <v>0.26446799999999998</v>
      </c>
      <c r="K134" s="102">
        <v>0.19984350000000001</v>
      </c>
      <c r="L134" s="107" t="s">
        <v>92</v>
      </c>
      <c r="M134" s="107" t="s">
        <v>92</v>
      </c>
    </row>
    <row r="135" spans="1:13" ht="15.5" x14ac:dyDescent="0.35">
      <c r="A135" s="66" t="s">
        <v>109</v>
      </c>
      <c r="B135" s="53" t="s">
        <v>84</v>
      </c>
      <c r="C135" s="107" t="s">
        <v>92</v>
      </c>
      <c r="D135" s="107" t="s">
        <v>92</v>
      </c>
      <c r="E135" s="107"/>
      <c r="F135" s="107" t="s">
        <v>92</v>
      </c>
      <c r="G135" s="107" t="s">
        <v>92</v>
      </c>
      <c r="H135" s="107" t="s">
        <v>92</v>
      </c>
      <c r="I135" s="107" t="s">
        <v>92</v>
      </c>
      <c r="J135" s="101">
        <v>130.98152099999999</v>
      </c>
      <c r="K135" s="101">
        <v>0.93687200000000004</v>
      </c>
      <c r="L135" s="107" t="s">
        <v>92</v>
      </c>
      <c r="M135" s="107" t="s">
        <v>92</v>
      </c>
    </row>
    <row r="136" spans="1:13" ht="15.5" x14ac:dyDescent="0.35">
      <c r="A136" s="66" t="s">
        <v>109</v>
      </c>
      <c r="B136" s="53" t="s">
        <v>85</v>
      </c>
      <c r="C136" s="107" t="s">
        <v>92</v>
      </c>
      <c r="D136" s="107" t="s">
        <v>92</v>
      </c>
      <c r="E136" s="107"/>
      <c r="F136" s="107" t="s">
        <v>92</v>
      </c>
      <c r="G136" s="107" t="s">
        <v>92</v>
      </c>
      <c r="H136" s="107" t="s">
        <v>92</v>
      </c>
      <c r="I136" s="107" t="s">
        <v>92</v>
      </c>
      <c r="J136" s="101">
        <v>99.854477799999998</v>
      </c>
      <c r="K136" s="101">
        <v>65.695244599999995</v>
      </c>
      <c r="L136" s="107" t="s">
        <v>92</v>
      </c>
      <c r="M136" s="107" t="s">
        <v>92</v>
      </c>
    </row>
    <row r="137" spans="1:13" ht="15.5" x14ac:dyDescent="0.35">
      <c r="A137" s="66" t="s">
        <v>110</v>
      </c>
      <c r="B137" s="53" t="s">
        <v>81</v>
      </c>
      <c r="C137" s="107" t="s">
        <v>92</v>
      </c>
      <c r="D137" s="107" t="s">
        <v>92</v>
      </c>
      <c r="E137" s="107"/>
      <c r="F137" s="107" t="s">
        <v>92</v>
      </c>
      <c r="G137" s="107" t="s">
        <v>92</v>
      </c>
      <c r="H137" s="107" t="s">
        <v>92</v>
      </c>
      <c r="I137" s="107" t="s">
        <v>92</v>
      </c>
      <c r="J137" s="107" t="s">
        <v>92</v>
      </c>
      <c r="K137" s="107" t="s">
        <v>92</v>
      </c>
      <c r="L137" s="101">
        <v>5</v>
      </c>
      <c r="M137" s="101">
        <v>1</v>
      </c>
    </row>
    <row r="138" spans="1:13" ht="15.5" x14ac:dyDescent="0.35">
      <c r="A138" s="66" t="s">
        <v>110</v>
      </c>
      <c r="B138" s="53" t="s">
        <v>82</v>
      </c>
      <c r="C138" s="107" t="s">
        <v>92</v>
      </c>
      <c r="D138" s="107" t="s">
        <v>92</v>
      </c>
      <c r="E138" s="107"/>
      <c r="F138" s="107" t="s">
        <v>92</v>
      </c>
      <c r="G138" s="107" t="s">
        <v>92</v>
      </c>
      <c r="H138" s="107" t="s">
        <v>92</v>
      </c>
      <c r="I138" s="107" t="s">
        <v>92</v>
      </c>
      <c r="J138" s="107" t="s">
        <v>92</v>
      </c>
      <c r="K138" s="107" t="s">
        <v>92</v>
      </c>
      <c r="L138" s="101">
        <v>5</v>
      </c>
      <c r="M138" s="101">
        <v>1</v>
      </c>
    </row>
    <row r="139" spans="1:13" ht="15.5" x14ac:dyDescent="0.35">
      <c r="A139" s="66" t="s">
        <v>110</v>
      </c>
      <c r="B139" s="53" t="s">
        <v>83</v>
      </c>
      <c r="C139" s="107" t="s">
        <v>92</v>
      </c>
      <c r="D139" s="107" t="s">
        <v>92</v>
      </c>
      <c r="E139" s="107"/>
      <c r="F139" s="107" t="s">
        <v>92</v>
      </c>
      <c r="G139" s="107" t="s">
        <v>92</v>
      </c>
      <c r="H139" s="107" t="s">
        <v>92</v>
      </c>
      <c r="I139" s="107" t="s">
        <v>92</v>
      </c>
      <c r="J139" s="107" t="s">
        <v>92</v>
      </c>
      <c r="K139" s="107" t="s">
        <v>92</v>
      </c>
      <c r="L139" s="101">
        <v>100</v>
      </c>
      <c r="M139" s="101">
        <v>100</v>
      </c>
    </row>
    <row r="140" spans="1:13" ht="15.5" x14ac:dyDescent="0.35">
      <c r="A140" s="66" t="s">
        <v>110</v>
      </c>
      <c r="B140" s="53" t="s">
        <v>72</v>
      </c>
      <c r="C140" s="107" t="s">
        <v>92</v>
      </c>
      <c r="D140" s="107" t="s">
        <v>92</v>
      </c>
      <c r="E140" s="107"/>
      <c r="F140" s="107" t="s">
        <v>92</v>
      </c>
      <c r="G140" s="107" t="s">
        <v>92</v>
      </c>
      <c r="H140" s="107" t="s">
        <v>92</v>
      </c>
      <c r="I140" s="107" t="s">
        <v>92</v>
      </c>
      <c r="J140" s="107" t="s">
        <v>92</v>
      </c>
      <c r="K140" s="107" t="s">
        <v>92</v>
      </c>
      <c r="L140" s="101">
        <v>0.24496200000000001</v>
      </c>
      <c r="M140" s="101">
        <v>2.99</v>
      </c>
    </row>
    <row r="141" spans="1:13" ht="15.5" x14ac:dyDescent="0.35">
      <c r="A141" s="66" t="s">
        <v>110</v>
      </c>
      <c r="B141" s="54" t="s">
        <v>73</v>
      </c>
      <c r="C141" s="107" t="s">
        <v>92</v>
      </c>
      <c r="D141" s="107" t="s">
        <v>92</v>
      </c>
      <c r="E141" s="107"/>
      <c r="F141" s="107" t="s">
        <v>92</v>
      </c>
      <c r="G141" s="107" t="s">
        <v>92</v>
      </c>
      <c r="H141" s="107" t="s">
        <v>92</v>
      </c>
      <c r="I141" s="107" t="s">
        <v>92</v>
      </c>
      <c r="J141" s="107" t="s">
        <v>92</v>
      </c>
      <c r="K141" s="107" t="s">
        <v>92</v>
      </c>
      <c r="L141" s="102">
        <v>4.9192E-2</v>
      </c>
      <c r="M141" s="102">
        <v>2.99</v>
      </c>
    </row>
    <row r="142" spans="1:13" ht="15.5" x14ac:dyDescent="0.35">
      <c r="A142" s="66" t="s">
        <v>110</v>
      </c>
      <c r="B142" s="53" t="s">
        <v>84</v>
      </c>
      <c r="C142" s="107" t="s">
        <v>92</v>
      </c>
      <c r="D142" s="107" t="s">
        <v>92</v>
      </c>
      <c r="E142" s="107"/>
      <c r="F142" s="107" t="s">
        <v>92</v>
      </c>
      <c r="G142" s="107" t="s">
        <v>92</v>
      </c>
      <c r="H142" s="107" t="s">
        <v>92</v>
      </c>
      <c r="I142" s="107" t="s">
        <v>92</v>
      </c>
      <c r="J142" s="107" t="s">
        <v>92</v>
      </c>
      <c r="K142" s="107" t="s">
        <v>92</v>
      </c>
      <c r="L142" s="101">
        <v>0.24496000000000001</v>
      </c>
      <c r="M142" s="101">
        <v>3</v>
      </c>
    </row>
    <row r="143" spans="1:13" ht="15.5" x14ac:dyDescent="0.35">
      <c r="A143" s="66" t="s">
        <v>110</v>
      </c>
      <c r="B143" s="53" t="s">
        <v>85</v>
      </c>
      <c r="C143" s="107" t="s">
        <v>92</v>
      </c>
      <c r="D143" s="107" t="s">
        <v>92</v>
      </c>
      <c r="E143" s="107"/>
      <c r="F143" s="107" t="s">
        <v>92</v>
      </c>
      <c r="G143" s="107" t="s">
        <v>92</v>
      </c>
      <c r="H143" s="107" t="s">
        <v>92</v>
      </c>
      <c r="I143" s="107" t="s">
        <v>92</v>
      </c>
      <c r="J143" s="107" t="s">
        <v>92</v>
      </c>
      <c r="K143" s="107" t="s">
        <v>92</v>
      </c>
      <c r="L143" s="101">
        <v>99.999183500000001</v>
      </c>
      <c r="M143" s="101">
        <v>100.33444799999999</v>
      </c>
    </row>
    <row r="144" spans="1:13" ht="15.5" x14ac:dyDescent="0.35">
      <c r="A144" s="52" t="s">
        <v>111</v>
      </c>
      <c r="B144" s="53" t="s">
        <v>81</v>
      </c>
      <c r="C144" s="101">
        <v>4</v>
      </c>
      <c r="D144" s="101">
        <v>56</v>
      </c>
      <c r="E144" s="101"/>
      <c r="F144" s="101">
        <v>103</v>
      </c>
      <c r="G144" s="101">
        <v>217</v>
      </c>
      <c r="H144" s="101">
        <v>70</v>
      </c>
      <c r="I144" s="101">
        <v>127</v>
      </c>
      <c r="J144" s="101">
        <v>70</v>
      </c>
      <c r="K144" s="101">
        <v>55</v>
      </c>
      <c r="L144" s="107" t="s">
        <v>92</v>
      </c>
      <c r="M144" s="101">
        <v>336</v>
      </c>
    </row>
    <row r="145" spans="1:13" ht="15.5" x14ac:dyDescent="0.35">
      <c r="A145" s="52" t="s">
        <v>111</v>
      </c>
      <c r="B145" s="53" t="s">
        <v>82</v>
      </c>
      <c r="C145" s="101">
        <v>4</v>
      </c>
      <c r="D145" s="101">
        <v>14</v>
      </c>
      <c r="E145" s="101"/>
      <c r="F145" s="101">
        <v>66</v>
      </c>
      <c r="G145" s="101">
        <v>38</v>
      </c>
      <c r="H145" s="101">
        <v>31</v>
      </c>
      <c r="I145" s="101">
        <v>91</v>
      </c>
      <c r="J145" s="101">
        <v>35</v>
      </c>
      <c r="K145" s="101">
        <v>55</v>
      </c>
      <c r="L145" s="107" t="s">
        <v>92</v>
      </c>
      <c r="M145" s="101">
        <v>158</v>
      </c>
    </row>
    <row r="146" spans="1:13" ht="15.5" x14ac:dyDescent="0.35">
      <c r="A146" s="52" t="s">
        <v>111</v>
      </c>
      <c r="B146" s="53" t="s">
        <v>83</v>
      </c>
      <c r="C146" s="101">
        <v>100</v>
      </c>
      <c r="D146" s="101">
        <v>25</v>
      </c>
      <c r="E146" s="101"/>
      <c r="F146" s="101">
        <v>64.077669900000004</v>
      </c>
      <c r="G146" s="101">
        <v>17.511520699999998</v>
      </c>
      <c r="H146" s="101">
        <v>44.285714300000002</v>
      </c>
      <c r="I146" s="101">
        <v>71.653543299999995</v>
      </c>
      <c r="J146" s="101">
        <v>50</v>
      </c>
      <c r="K146" s="101">
        <v>100</v>
      </c>
      <c r="L146" s="107" t="s">
        <v>92</v>
      </c>
      <c r="M146" s="101">
        <v>47.023809499999999</v>
      </c>
    </row>
    <row r="147" spans="1:13" ht="15.5" x14ac:dyDescent="0.35">
      <c r="A147" s="52" t="s">
        <v>111</v>
      </c>
      <c r="B147" s="53" t="s">
        <v>72</v>
      </c>
      <c r="C147" s="101">
        <v>0.88889200000000002</v>
      </c>
      <c r="D147" s="101">
        <v>171.514883</v>
      </c>
      <c r="E147" s="101"/>
      <c r="F147" s="101">
        <v>116.885431</v>
      </c>
      <c r="G147" s="101">
        <v>210.919343</v>
      </c>
      <c r="H147" s="101">
        <v>20.061053000000001</v>
      </c>
      <c r="I147" s="101">
        <v>26.086334000000001</v>
      </c>
      <c r="J147" s="101">
        <v>0.84561699999999995</v>
      </c>
      <c r="K147" s="101">
        <v>9.2908430000000006</v>
      </c>
      <c r="L147" s="107" t="s">
        <v>92</v>
      </c>
      <c r="M147" s="101">
        <v>263.774002</v>
      </c>
    </row>
    <row r="148" spans="1:13" ht="15.5" x14ac:dyDescent="0.35">
      <c r="A148" s="52" t="s">
        <v>111</v>
      </c>
      <c r="B148" s="54" t="s">
        <v>73</v>
      </c>
      <c r="C148" s="102">
        <v>0.25301849999999998</v>
      </c>
      <c r="D148" s="102">
        <v>1.234178</v>
      </c>
      <c r="E148" s="102"/>
      <c r="F148" s="102">
        <v>0.24318300000000001</v>
      </c>
      <c r="G148" s="102">
        <v>0.45744000000000001</v>
      </c>
      <c r="H148" s="102">
        <v>1.15215E-2</v>
      </c>
      <c r="I148" s="102">
        <v>1.1812E-2</v>
      </c>
      <c r="J148" s="102">
        <v>9.8890000000000002E-3</v>
      </c>
      <c r="K148" s="102">
        <v>4.9770000000000002E-2</v>
      </c>
      <c r="L148" s="107" t="s">
        <v>92</v>
      </c>
      <c r="M148" s="102">
        <v>0.4662695</v>
      </c>
    </row>
    <row r="149" spans="1:13" ht="15.5" x14ac:dyDescent="0.35">
      <c r="A149" s="52" t="s">
        <v>111</v>
      </c>
      <c r="B149" s="53" t="s">
        <v>84</v>
      </c>
      <c r="C149" s="101">
        <v>0.89373400000000003</v>
      </c>
      <c r="D149" s="101">
        <v>8.26736</v>
      </c>
      <c r="E149" s="101"/>
      <c r="F149" s="101">
        <v>62.172783000000003</v>
      </c>
      <c r="G149" s="101">
        <v>34.688127000000001</v>
      </c>
      <c r="H149" s="101">
        <v>14.06676</v>
      </c>
      <c r="I149" s="101">
        <v>11.598094</v>
      </c>
      <c r="J149" s="101">
        <v>0.53636399999999995</v>
      </c>
      <c r="K149" s="101">
        <v>9.4090430000000005</v>
      </c>
      <c r="L149" s="107" t="s">
        <v>92</v>
      </c>
      <c r="M149" s="101">
        <v>119.59880200000001</v>
      </c>
    </row>
    <row r="150" spans="1:13" ht="15.5" x14ac:dyDescent="0.35">
      <c r="A150" s="52" t="s">
        <v>111</v>
      </c>
      <c r="B150" s="53" t="s">
        <v>85</v>
      </c>
      <c r="C150" s="101">
        <v>100.544723</v>
      </c>
      <c r="D150" s="101">
        <v>4.8201997700000003</v>
      </c>
      <c r="E150" s="101"/>
      <c r="F150" s="101">
        <v>53.191216799999999</v>
      </c>
      <c r="G150" s="101">
        <v>16.446157299999999</v>
      </c>
      <c r="H150" s="101">
        <v>70.119748900000005</v>
      </c>
      <c r="I150" s="101">
        <v>44.4604213</v>
      </c>
      <c r="J150" s="101">
        <v>63.428715400000002</v>
      </c>
      <c r="K150" s="101">
        <v>101.27222</v>
      </c>
      <c r="L150" s="107" t="s">
        <v>92</v>
      </c>
      <c r="M150" s="101">
        <v>45.341391199999997</v>
      </c>
    </row>
    <row r="151" spans="1:13" ht="15.5" x14ac:dyDescent="0.35">
      <c r="A151" s="66" t="s">
        <v>112</v>
      </c>
      <c r="B151" s="53" t="s">
        <v>81</v>
      </c>
      <c r="C151" s="107" t="s">
        <v>92</v>
      </c>
      <c r="D151" s="107" t="s">
        <v>92</v>
      </c>
      <c r="E151" s="107"/>
      <c r="F151" s="107" t="s">
        <v>92</v>
      </c>
      <c r="G151" s="107" t="s">
        <v>92</v>
      </c>
      <c r="H151" s="107" t="s">
        <v>92</v>
      </c>
      <c r="I151" s="107" t="s">
        <v>92</v>
      </c>
      <c r="J151" s="107" t="s">
        <v>92</v>
      </c>
      <c r="K151" s="107" t="s">
        <v>92</v>
      </c>
      <c r="L151" s="101">
        <v>1</v>
      </c>
      <c r="M151" s="101">
        <v>161</v>
      </c>
    </row>
    <row r="152" spans="1:13" ht="15.5" x14ac:dyDescent="0.35">
      <c r="A152" s="66" t="s">
        <v>112</v>
      </c>
      <c r="B152" s="53" t="s">
        <v>82</v>
      </c>
      <c r="C152" s="107" t="s">
        <v>92</v>
      </c>
      <c r="D152" s="107" t="s">
        <v>92</v>
      </c>
      <c r="E152" s="107"/>
      <c r="F152" s="107" t="s">
        <v>92</v>
      </c>
      <c r="G152" s="107" t="s">
        <v>92</v>
      </c>
      <c r="H152" s="107" t="s">
        <v>92</v>
      </c>
      <c r="I152" s="107" t="s">
        <v>92</v>
      </c>
      <c r="J152" s="107" t="s">
        <v>92</v>
      </c>
      <c r="K152" s="107" t="s">
        <v>92</v>
      </c>
      <c r="L152" s="101">
        <v>0</v>
      </c>
      <c r="M152" s="101">
        <v>36</v>
      </c>
    </row>
    <row r="153" spans="1:13" ht="15.5" x14ac:dyDescent="0.35">
      <c r="A153" s="66" t="s">
        <v>112</v>
      </c>
      <c r="B153" s="53" t="s">
        <v>83</v>
      </c>
      <c r="C153" s="107" t="s">
        <v>92</v>
      </c>
      <c r="D153" s="107" t="s">
        <v>92</v>
      </c>
      <c r="E153" s="107"/>
      <c r="F153" s="107" t="s">
        <v>92</v>
      </c>
      <c r="G153" s="107" t="s">
        <v>92</v>
      </c>
      <c r="H153" s="107" t="s">
        <v>92</v>
      </c>
      <c r="I153" s="107" t="s">
        <v>92</v>
      </c>
      <c r="J153" s="107" t="s">
        <v>92</v>
      </c>
      <c r="K153" s="107" t="s">
        <v>92</v>
      </c>
      <c r="L153" s="101">
        <v>0</v>
      </c>
      <c r="M153" s="101">
        <v>22.3602484</v>
      </c>
    </row>
    <row r="154" spans="1:13" ht="15.5" x14ac:dyDescent="0.35">
      <c r="A154" s="66" t="s">
        <v>112</v>
      </c>
      <c r="B154" s="53" t="s">
        <v>72</v>
      </c>
      <c r="C154" s="107" t="s">
        <v>92</v>
      </c>
      <c r="D154" s="107" t="s">
        <v>92</v>
      </c>
      <c r="E154" s="107"/>
      <c r="F154" s="107" t="s">
        <v>92</v>
      </c>
      <c r="G154" s="107" t="s">
        <v>92</v>
      </c>
      <c r="H154" s="107" t="s">
        <v>92</v>
      </c>
      <c r="I154" s="107" t="s">
        <v>92</v>
      </c>
      <c r="J154" s="107" t="s">
        <v>92</v>
      </c>
      <c r="K154" s="107" t="s">
        <v>92</v>
      </c>
      <c r="L154" s="101">
        <v>0.95886000000000005</v>
      </c>
      <c r="M154" s="101">
        <v>137.344853</v>
      </c>
    </row>
    <row r="155" spans="1:13" ht="15.5" x14ac:dyDescent="0.35">
      <c r="A155" s="66" t="s">
        <v>112</v>
      </c>
      <c r="B155" s="54" t="s">
        <v>73</v>
      </c>
      <c r="C155" s="107" t="s">
        <v>92</v>
      </c>
      <c r="D155" s="107" t="s">
        <v>92</v>
      </c>
      <c r="E155" s="107"/>
      <c r="F155" s="107" t="s">
        <v>92</v>
      </c>
      <c r="G155" s="107" t="s">
        <v>92</v>
      </c>
      <c r="H155" s="107" t="s">
        <v>92</v>
      </c>
      <c r="I155" s="107" t="s">
        <v>92</v>
      </c>
      <c r="J155" s="107" t="s">
        <v>92</v>
      </c>
      <c r="K155" s="107" t="s">
        <v>92</v>
      </c>
      <c r="L155" s="102">
        <v>0.95886000000000005</v>
      </c>
      <c r="M155" s="102">
        <v>0.93808199999999997</v>
      </c>
    </row>
    <row r="156" spans="1:13" ht="15.5" x14ac:dyDescent="0.35">
      <c r="A156" s="66" t="s">
        <v>112</v>
      </c>
      <c r="B156" s="53" t="s">
        <v>84</v>
      </c>
      <c r="C156" s="107" t="s">
        <v>92</v>
      </c>
      <c r="D156" s="107" t="s">
        <v>92</v>
      </c>
      <c r="E156" s="107"/>
      <c r="F156" s="107" t="s">
        <v>92</v>
      </c>
      <c r="G156" s="107" t="s">
        <v>92</v>
      </c>
      <c r="H156" s="107" t="s">
        <v>92</v>
      </c>
      <c r="I156" s="107" t="s">
        <v>92</v>
      </c>
      <c r="J156" s="107" t="s">
        <v>92</v>
      </c>
      <c r="K156" s="107" t="s">
        <v>92</v>
      </c>
      <c r="L156" s="101">
        <v>0</v>
      </c>
      <c r="M156" s="101">
        <v>32.121288</v>
      </c>
    </row>
    <row r="157" spans="1:13" ht="15.5" x14ac:dyDescent="0.35">
      <c r="A157" s="66" t="s">
        <v>112</v>
      </c>
      <c r="B157" s="53" t="s">
        <v>85</v>
      </c>
      <c r="C157" s="107" t="s">
        <v>92</v>
      </c>
      <c r="D157" s="107" t="s">
        <v>92</v>
      </c>
      <c r="E157" s="107"/>
      <c r="F157" s="107" t="s">
        <v>92</v>
      </c>
      <c r="G157" s="107" t="s">
        <v>92</v>
      </c>
      <c r="H157" s="107" t="s">
        <v>92</v>
      </c>
      <c r="I157" s="107" t="s">
        <v>92</v>
      </c>
      <c r="J157" s="107" t="s">
        <v>92</v>
      </c>
      <c r="K157" s="107" t="s">
        <v>92</v>
      </c>
      <c r="L157" s="101">
        <v>0</v>
      </c>
      <c r="M157" s="101">
        <v>23.3873256</v>
      </c>
    </row>
    <row r="158" spans="1:13" ht="15.5" x14ac:dyDescent="0.35">
      <c r="A158" s="66" t="s">
        <v>113</v>
      </c>
      <c r="B158" s="53" t="s">
        <v>81</v>
      </c>
      <c r="C158" s="107" t="s">
        <v>92</v>
      </c>
      <c r="D158" s="107" t="s">
        <v>92</v>
      </c>
      <c r="E158" s="107"/>
      <c r="F158" s="107" t="s">
        <v>92</v>
      </c>
      <c r="G158" s="101">
        <v>325</v>
      </c>
      <c r="H158" s="101">
        <v>690</v>
      </c>
      <c r="I158" s="101">
        <v>914</v>
      </c>
      <c r="J158" s="101">
        <v>781</v>
      </c>
      <c r="K158" s="101">
        <v>180</v>
      </c>
      <c r="L158" s="101">
        <v>681</v>
      </c>
      <c r="M158" s="101">
        <v>300</v>
      </c>
    </row>
    <row r="159" spans="1:13" ht="15.5" x14ac:dyDescent="0.35">
      <c r="A159" s="66" t="s">
        <v>113</v>
      </c>
      <c r="B159" s="53" t="s">
        <v>82</v>
      </c>
      <c r="C159" s="107" t="s">
        <v>92</v>
      </c>
      <c r="D159" s="107" t="s">
        <v>92</v>
      </c>
      <c r="E159" s="107"/>
      <c r="F159" s="107" t="s">
        <v>92</v>
      </c>
      <c r="G159" s="101">
        <v>16</v>
      </c>
      <c r="H159" s="101">
        <v>109</v>
      </c>
      <c r="I159" s="101">
        <v>180</v>
      </c>
      <c r="J159" s="101">
        <v>95</v>
      </c>
      <c r="K159" s="101">
        <v>108</v>
      </c>
      <c r="L159" s="101">
        <v>137</v>
      </c>
      <c r="M159" s="101">
        <v>209</v>
      </c>
    </row>
    <row r="160" spans="1:13" ht="15.5" x14ac:dyDescent="0.35">
      <c r="A160" s="66" t="s">
        <v>113</v>
      </c>
      <c r="B160" s="53" t="s">
        <v>83</v>
      </c>
      <c r="C160" s="107" t="s">
        <v>92</v>
      </c>
      <c r="D160" s="107" t="s">
        <v>92</v>
      </c>
      <c r="E160" s="107"/>
      <c r="F160" s="107" t="s">
        <v>92</v>
      </c>
      <c r="G160" s="101">
        <v>4.9230769199999997</v>
      </c>
      <c r="H160" s="101">
        <v>15.797101400000001</v>
      </c>
      <c r="I160" s="101">
        <v>19.693654299999999</v>
      </c>
      <c r="J160" s="101">
        <v>12.1638924</v>
      </c>
      <c r="K160" s="101">
        <v>60</v>
      </c>
      <c r="L160" s="101">
        <v>20.117474300000001</v>
      </c>
      <c r="M160" s="101">
        <v>69.666666699999993</v>
      </c>
    </row>
    <row r="161" spans="1:13" ht="15.5" x14ac:dyDescent="0.35">
      <c r="A161" s="66" t="s">
        <v>113</v>
      </c>
      <c r="B161" s="53" t="s">
        <v>72</v>
      </c>
      <c r="C161" s="107" t="s">
        <v>92</v>
      </c>
      <c r="D161" s="107" t="s">
        <v>92</v>
      </c>
      <c r="E161" s="107"/>
      <c r="F161" s="107" t="s">
        <v>92</v>
      </c>
      <c r="G161" s="101">
        <v>273.97931399999999</v>
      </c>
      <c r="H161" s="101">
        <v>610.35099300000002</v>
      </c>
      <c r="I161" s="101">
        <v>811.11242700000003</v>
      </c>
      <c r="J161" s="101">
        <v>787.00766999999996</v>
      </c>
      <c r="K161" s="101">
        <v>171.23794100000001</v>
      </c>
      <c r="L161" s="101">
        <v>774.83801500000004</v>
      </c>
      <c r="M161" s="101">
        <v>298.36219899999998</v>
      </c>
    </row>
    <row r="162" spans="1:13" ht="15.5" x14ac:dyDescent="0.35">
      <c r="A162" s="66" t="s">
        <v>113</v>
      </c>
      <c r="B162" s="54" t="s">
        <v>73</v>
      </c>
      <c r="C162" s="107" t="s">
        <v>92</v>
      </c>
      <c r="D162" s="107" t="s">
        <v>92</v>
      </c>
      <c r="E162" s="107"/>
      <c r="F162" s="107" t="s">
        <v>92</v>
      </c>
      <c r="G162" s="102">
        <v>0.82345000000000002</v>
      </c>
      <c r="H162" s="102">
        <v>0.94043049999999995</v>
      </c>
      <c r="I162" s="102">
        <v>1.0391570000000001</v>
      </c>
      <c r="J162" s="102">
        <v>1.132037</v>
      </c>
      <c r="K162" s="102">
        <v>1.0780890000000001</v>
      </c>
      <c r="L162" s="102">
        <v>1.2023459999999999</v>
      </c>
      <c r="M162" s="102">
        <v>0.99369549999999995</v>
      </c>
    </row>
    <row r="163" spans="1:13" ht="15.5" x14ac:dyDescent="0.35">
      <c r="A163" s="66" t="s">
        <v>113</v>
      </c>
      <c r="B163" s="53" t="s">
        <v>84</v>
      </c>
      <c r="C163" s="107" t="s">
        <v>92</v>
      </c>
      <c r="D163" s="107" t="s">
        <v>92</v>
      </c>
      <c r="E163" s="107"/>
      <c r="F163" s="107" t="s">
        <v>92</v>
      </c>
      <c r="G163" s="101">
        <v>14.485507</v>
      </c>
      <c r="H163" s="101">
        <v>109.28294</v>
      </c>
      <c r="I163" s="101">
        <v>192.77444800000001</v>
      </c>
      <c r="J163" s="101">
        <v>109.59603</v>
      </c>
      <c r="K163" s="101">
        <v>114.877213</v>
      </c>
      <c r="L163" s="101">
        <v>132.79268400000001</v>
      </c>
      <c r="M163" s="101">
        <v>188.42273800000001</v>
      </c>
    </row>
    <row r="164" spans="1:13" ht="15.5" x14ac:dyDescent="0.35">
      <c r="A164" s="66" t="s">
        <v>113</v>
      </c>
      <c r="B164" s="53" t="s">
        <v>85</v>
      </c>
      <c r="C164" s="107" t="s">
        <v>92</v>
      </c>
      <c r="D164" s="107" t="s">
        <v>92</v>
      </c>
      <c r="E164" s="107"/>
      <c r="F164" s="107" t="s">
        <v>92</v>
      </c>
      <c r="G164" s="101">
        <v>5.2870805399999998</v>
      </c>
      <c r="H164" s="101">
        <v>17.9049336</v>
      </c>
      <c r="I164" s="101">
        <v>23.766674200000001</v>
      </c>
      <c r="J164" s="101">
        <v>13.9256622</v>
      </c>
      <c r="K164" s="101">
        <v>67.086308299999999</v>
      </c>
      <c r="L164" s="101">
        <v>17.138121999999999</v>
      </c>
      <c r="M164" s="101">
        <v>63.152349299999997</v>
      </c>
    </row>
    <row r="165" spans="1:13" ht="15.5" x14ac:dyDescent="0.35">
      <c r="A165" s="52" t="s">
        <v>114</v>
      </c>
      <c r="B165" s="53" t="s">
        <v>81</v>
      </c>
      <c r="C165" s="107" t="s">
        <v>92</v>
      </c>
      <c r="D165" s="107" t="s">
        <v>92</v>
      </c>
      <c r="E165" s="107"/>
      <c r="F165" s="107" t="s">
        <v>92</v>
      </c>
      <c r="G165" s="107" t="s">
        <v>92</v>
      </c>
      <c r="H165" s="107" t="s">
        <v>92</v>
      </c>
      <c r="I165" s="101">
        <v>145</v>
      </c>
      <c r="J165" s="101">
        <v>27</v>
      </c>
      <c r="K165" s="107" t="s">
        <v>92</v>
      </c>
      <c r="L165" s="107" t="s">
        <v>92</v>
      </c>
      <c r="M165" s="107" t="s">
        <v>92</v>
      </c>
    </row>
    <row r="166" spans="1:13" ht="15.5" x14ac:dyDescent="0.35">
      <c r="A166" s="52" t="s">
        <v>114</v>
      </c>
      <c r="B166" s="53" t="s">
        <v>82</v>
      </c>
      <c r="C166" s="107" t="s">
        <v>92</v>
      </c>
      <c r="D166" s="107" t="s">
        <v>92</v>
      </c>
      <c r="E166" s="107"/>
      <c r="F166" s="107" t="s">
        <v>92</v>
      </c>
      <c r="G166" s="107" t="s">
        <v>92</v>
      </c>
      <c r="H166" s="107" t="s">
        <v>92</v>
      </c>
      <c r="I166" s="101">
        <v>52</v>
      </c>
      <c r="J166" s="101">
        <v>25</v>
      </c>
      <c r="K166" s="107" t="s">
        <v>92</v>
      </c>
      <c r="L166" s="107" t="s">
        <v>92</v>
      </c>
      <c r="M166" s="107" t="s">
        <v>92</v>
      </c>
    </row>
    <row r="167" spans="1:13" ht="15.5" x14ac:dyDescent="0.35">
      <c r="A167" s="52" t="s">
        <v>114</v>
      </c>
      <c r="B167" s="53" t="s">
        <v>83</v>
      </c>
      <c r="C167" s="107" t="s">
        <v>92</v>
      </c>
      <c r="D167" s="107" t="s">
        <v>92</v>
      </c>
      <c r="E167" s="107"/>
      <c r="F167" s="107" t="s">
        <v>92</v>
      </c>
      <c r="G167" s="107" t="s">
        <v>92</v>
      </c>
      <c r="H167" s="107" t="s">
        <v>92</v>
      </c>
      <c r="I167" s="101">
        <v>35.862068999999998</v>
      </c>
      <c r="J167" s="101">
        <v>92.592592600000003</v>
      </c>
      <c r="K167" s="107" t="s">
        <v>92</v>
      </c>
      <c r="L167" s="107" t="s">
        <v>92</v>
      </c>
      <c r="M167" s="107" t="s">
        <v>92</v>
      </c>
    </row>
    <row r="168" spans="1:13" ht="15.5" x14ac:dyDescent="0.35">
      <c r="A168" s="52" t="s">
        <v>114</v>
      </c>
      <c r="B168" s="53" t="s">
        <v>72</v>
      </c>
      <c r="C168" s="107" t="s">
        <v>92</v>
      </c>
      <c r="D168" s="107" t="s">
        <v>92</v>
      </c>
      <c r="E168" s="107"/>
      <c r="F168" s="107" t="s">
        <v>92</v>
      </c>
      <c r="G168" s="107" t="s">
        <v>92</v>
      </c>
      <c r="H168" s="107" t="s">
        <v>92</v>
      </c>
      <c r="I168" s="101">
        <v>54.142710999999998</v>
      </c>
      <c r="J168" s="101">
        <v>5.1666999999999996</v>
      </c>
      <c r="K168" s="107" t="s">
        <v>92</v>
      </c>
      <c r="L168" s="107" t="s">
        <v>92</v>
      </c>
      <c r="M168" s="107" t="s">
        <v>92</v>
      </c>
    </row>
    <row r="169" spans="1:13" ht="15.5" x14ac:dyDescent="0.35">
      <c r="A169" s="52" t="s">
        <v>114</v>
      </c>
      <c r="B169" s="54" t="s">
        <v>73</v>
      </c>
      <c r="C169" s="107" t="s">
        <v>92</v>
      </c>
      <c r="D169" s="107" t="s">
        <v>92</v>
      </c>
      <c r="E169" s="107"/>
      <c r="F169" s="107" t="s">
        <v>92</v>
      </c>
      <c r="G169" s="107" t="s">
        <v>92</v>
      </c>
      <c r="H169" s="107" t="s">
        <v>92</v>
      </c>
      <c r="I169" s="102">
        <v>0.21716199999999999</v>
      </c>
      <c r="J169" s="102">
        <v>0.153449</v>
      </c>
      <c r="K169" s="107" t="s">
        <v>92</v>
      </c>
      <c r="L169" s="107" t="s">
        <v>92</v>
      </c>
      <c r="M169" s="107" t="s">
        <v>92</v>
      </c>
    </row>
    <row r="170" spans="1:13" ht="15.5" x14ac:dyDescent="0.35">
      <c r="A170" s="52" t="s">
        <v>114</v>
      </c>
      <c r="B170" s="53" t="s">
        <v>84</v>
      </c>
      <c r="C170" s="107" t="s">
        <v>92</v>
      </c>
      <c r="D170" s="107" t="s">
        <v>92</v>
      </c>
      <c r="E170" s="107"/>
      <c r="F170" s="107" t="s">
        <v>92</v>
      </c>
      <c r="G170" s="107" t="s">
        <v>92</v>
      </c>
      <c r="H170" s="107" t="s">
        <v>92</v>
      </c>
      <c r="I170" s="101">
        <v>11.033243000000001</v>
      </c>
      <c r="J170" s="101">
        <v>4.3123969999999998</v>
      </c>
      <c r="K170" s="107" t="s">
        <v>92</v>
      </c>
      <c r="L170" s="107" t="s">
        <v>92</v>
      </c>
      <c r="M170" s="107" t="s">
        <v>92</v>
      </c>
    </row>
    <row r="171" spans="1:13" ht="15.5" x14ac:dyDescent="0.35">
      <c r="A171" s="52" t="s">
        <v>114</v>
      </c>
      <c r="B171" s="53" t="s">
        <v>85</v>
      </c>
      <c r="C171" s="107" t="s">
        <v>92</v>
      </c>
      <c r="D171" s="107" t="s">
        <v>92</v>
      </c>
      <c r="E171" s="107"/>
      <c r="F171" s="107" t="s">
        <v>92</v>
      </c>
      <c r="G171" s="107" t="s">
        <v>92</v>
      </c>
      <c r="H171" s="107" t="s">
        <v>92</v>
      </c>
      <c r="I171" s="101">
        <v>20.378076400000001</v>
      </c>
      <c r="J171" s="101">
        <v>83.465209900000005</v>
      </c>
      <c r="K171" s="107" t="s">
        <v>92</v>
      </c>
      <c r="L171" s="107" t="s">
        <v>92</v>
      </c>
      <c r="M171" s="107" t="s">
        <v>92</v>
      </c>
    </row>
    <row r="172" spans="1:13" ht="15.5" x14ac:dyDescent="0.35">
      <c r="A172" s="52" t="s">
        <v>115</v>
      </c>
      <c r="B172" s="53" t="s">
        <v>81</v>
      </c>
      <c r="C172" s="107" t="s">
        <v>92</v>
      </c>
      <c r="D172" s="107" t="s">
        <v>92</v>
      </c>
      <c r="E172" s="107"/>
      <c r="F172" s="101">
        <v>24</v>
      </c>
      <c r="G172" s="101">
        <v>1</v>
      </c>
      <c r="H172" s="107" t="s">
        <v>92</v>
      </c>
      <c r="I172" s="107" t="s">
        <v>92</v>
      </c>
      <c r="J172" s="107" t="s">
        <v>92</v>
      </c>
      <c r="K172" s="107" t="s">
        <v>92</v>
      </c>
      <c r="L172" s="107" t="s">
        <v>92</v>
      </c>
      <c r="M172" s="107" t="s">
        <v>92</v>
      </c>
    </row>
    <row r="173" spans="1:13" ht="15.5" x14ac:dyDescent="0.35">
      <c r="A173" s="52" t="s">
        <v>115</v>
      </c>
      <c r="B173" s="53" t="s">
        <v>82</v>
      </c>
      <c r="C173" s="107" t="s">
        <v>92</v>
      </c>
      <c r="D173" s="107" t="s">
        <v>92</v>
      </c>
      <c r="E173" s="107"/>
      <c r="F173" s="101">
        <v>22</v>
      </c>
      <c r="G173" s="101">
        <v>1</v>
      </c>
      <c r="H173" s="107" t="s">
        <v>92</v>
      </c>
      <c r="I173" s="107" t="s">
        <v>92</v>
      </c>
      <c r="J173" s="107" t="s">
        <v>92</v>
      </c>
      <c r="K173" s="107" t="s">
        <v>92</v>
      </c>
      <c r="L173" s="107" t="s">
        <v>92</v>
      </c>
      <c r="M173" s="107" t="s">
        <v>92</v>
      </c>
    </row>
    <row r="174" spans="1:13" ht="15.5" x14ac:dyDescent="0.35">
      <c r="A174" s="52" t="s">
        <v>115</v>
      </c>
      <c r="B174" s="53" t="s">
        <v>83</v>
      </c>
      <c r="C174" s="107" t="s">
        <v>92</v>
      </c>
      <c r="D174" s="107" t="s">
        <v>92</v>
      </c>
      <c r="E174" s="107"/>
      <c r="F174" s="101">
        <v>91.666666699999993</v>
      </c>
      <c r="G174" s="101">
        <v>100</v>
      </c>
      <c r="H174" s="107" t="s">
        <v>92</v>
      </c>
      <c r="I174" s="107" t="s">
        <v>92</v>
      </c>
      <c r="J174" s="107" t="s">
        <v>92</v>
      </c>
      <c r="K174" s="107" t="s">
        <v>92</v>
      </c>
      <c r="L174" s="107" t="s">
        <v>92</v>
      </c>
      <c r="M174" s="107" t="s">
        <v>92</v>
      </c>
    </row>
    <row r="175" spans="1:13" ht="15.5" x14ac:dyDescent="0.35">
      <c r="A175" s="52" t="s">
        <v>115</v>
      </c>
      <c r="B175" s="53" t="s">
        <v>72</v>
      </c>
      <c r="C175" s="107" t="s">
        <v>92</v>
      </c>
      <c r="D175" s="107" t="s">
        <v>92</v>
      </c>
      <c r="E175" s="107"/>
      <c r="F175" s="101">
        <v>47.130237000000001</v>
      </c>
      <c r="G175" s="101">
        <v>0.994564</v>
      </c>
      <c r="H175" s="107" t="s">
        <v>92</v>
      </c>
      <c r="I175" s="107" t="s">
        <v>92</v>
      </c>
      <c r="J175" s="107" t="s">
        <v>92</v>
      </c>
      <c r="K175" s="107" t="s">
        <v>92</v>
      </c>
      <c r="L175" s="107" t="s">
        <v>92</v>
      </c>
      <c r="M175" s="107" t="s">
        <v>92</v>
      </c>
    </row>
    <row r="176" spans="1:13" ht="15.5" x14ac:dyDescent="0.35">
      <c r="A176" s="52" t="s">
        <v>115</v>
      </c>
      <c r="B176" s="54" t="s">
        <v>73</v>
      </c>
      <c r="C176" s="107" t="s">
        <v>92</v>
      </c>
      <c r="D176" s="107" t="s">
        <v>92</v>
      </c>
      <c r="E176" s="107"/>
      <c r="F176" s="102">
        <v>1.9007935</v>
      </c>
      <c r="G176" s="102">
        <v>0.994564</v>
      </c>
      <c r="H176" s="107" t="s">
        <v>92</v>
      </c>
      <c r="I176" s="107" t="s">
        <v>92</v>
      </c>
      <c r="J176" s="107" t="s">
        <v>92</v>
      </c>
      <c r="K176" s="107" t="s">
        <v>92</v>
      </c>
      <c r="L176" s="107" t="s">
        <v>92</v>
      </c>
      <c r="M176" s="107" t="s">
        <v>92</v>
      </c>
    </row>
    <row r="177" spans="1:13" ht="15.5" x14ac:dyDescent="0.35">
      <c r="A177" s="52" t="s">
        <v>115</v>
      </c>
      <c r="B177" s="53" t="s">
        <v>84</v>
      </c>
      <c r="C177" s="107" t="s">
        <v>92</v>
      </c>
      <c r="D177" s="107" t="s">
        <v>92</v>
      </c>
      <c r="E177" s="107"/>
      <c r="F177" s="101">
        <v>43.943300000000001</v>
      </c>
      <c r="G177" s="101">
        <v>1.00668</v>
      </c>
      <c r="H177" s="107" t="s">
        <v>92</v>
      </c>
      <c r="I177" s="107" t="s">
        <v>92</v>
      </c>
      <c r="J177" s="107" t="s">
        <v>92</v>
      </c>
      <c r="K177" s="107" t="s">
        <v>92</v>
      </c>
      <c r="L177" s="107" t="s">
        <v>92</v>
      </c>
      <c r="M177" s="107" t="s">
        <v>92</v>
      </c>
    </row>
    <row r="178" spans="1:13" ht="15.5" x14ac:dyDescent="0.35">
      <c r="A178" s="52" t="s">
        <v>115</v>
      </c>
      <c r="B178" s="53" t="s">
        <v>85</v>
      </c>
      <c r="C178" s="107" t="s">
        <v>92</v>
      </c>
      <c r="D178" s="107" t="s">
        <v>92</v>
      </c>
      <c r="E178" s="107"/>
      <c r="F178" s="101">
        <v>93.238020399999996</v>
      </c>
      <c r="G178" s="101">
        <v>101.218222</v>
      </c>
      <c r="H178" s="107" t="s">
        <v>92</v>
      </c>
      <c r="I178" s="107" t="s">
        <v>92</v>
      </c>
      <c r="J178" s="107" t="s">
        <v>92</v>
      </c>
      <c r="K178" s="107" t="s">
        <v>92</v>
      </c>
      <c r="L178" s="107" t="s">
        <v>92</v>
      </c>
      <c r="M178" s="107" t="s">
        <v>92</v>
      </c>
    </row>
    <row r="179" spans="1:13" ht="15.5" x14ac:dyDescent="0.35">
      <c r="A179" s="52" t="s">
        <v>77</v>
      </c>
      <c r="B179" s="53" t="s">
        <v>81</v>
      </c>
      <c r="C179" s="101">
        <v>14827</v>
      </c>
      <c r="D179" s="101">
        <v>13713</v>
      </c>
      <c r="E179" s="101"/>
      <c r="F179" s="101">
        <v>15436</v>
      </c>
      <c r="G179" s="101">
        <v>19717</v>
      </c>
      <c r="H179" s="101">
        <v>18910</v>
      </c>
      <c r="I179" s="101">
        <v>41611</v>
      </c>
      <c r="J179" s="101">
        <v>24748</v>
      </c>
      <c r="K179" s="101">
        <v>24907</v>
      </c>
      <c r="L179" s="101">
        <v>29855</v>
      </c>
      <c r="M179" s="101">
        <v>30550</v>
      </c>
    </row>
    <row r="180" spans="1:13" ht="15.5" x14ac:dyDescent="0.35">
      <c r="A180" s="52" t="s">
        <v>77</v>
      </c>
      <c r="B180" s="53" t="s">
        <v>82</v>
      </c>
      <c r="C180" s="101">
        <v>6541</v>
      </c>
      <c r="D180" s="101">
        <v>5299</v>
      </c>
      <c r="E180" s="101"/>
      <c r="F180" s="101">
        <v>5522</v>
      </c>
      <c r="G180" s="101">
        <v>5520</v>
      </c>
      <c r="H180" s="101">
        <v>5244</v>
      </c>
      <c r="I180" s="101">
        <v>9059</v>
      </c>
      <c r="J180" s="101">
        <v>6164</v>
      </c>
      <c r="K180" s="101">
        <v>6977</v>
      </c>
      <c r="L180" s="101">
        <v>7426</v>
      </c>
      <c r="M180" s="101">
        <v>5667</v>
      </c>
    </row>
    <row r="181" spans="1:13" ht="15.5" x14ac:dyDescent="0.35">
      <c r="A181" s="52" t="s">
        <v>77</v>
      </c>
      <c r="B181" s="53" t="s">
        <v>83</v>
      </c>
      <c r="C181" s="101">
        <v>44.115465</v>
      </c>
      <c r="D181" s="101">
        <v>38.642164399999999</v>
      </c>
      <c r="E181" s="101"/>
      <c r="F181" s="101">
        <v>35.773516499999999</v>
      </c>
      <c r="G181" s="101">
        <v>27.996145500000001</v>
      </c>
      <c r="H181" s="101">
        <v>27.731359099999999</v>
      </c>
      <c r="I181" s="101">
        <v>21.7706856</v>
      </c>
      <c r="J181" s="101">
        <v>24.9070632</v>
      </c>
      <c r="K181" s="101">
        <v>28.012205399999999</v>
      </c>
      <c r="L181" s="101">
        <v>24.873555499999998</v>
      </c>
      <c r="M181" s="101">
        <v>18.5499182</v>
      </c>
    </row>
    <row r="182" spans="1:13" ht="15.5" x14ac:dyDescent="0.35">
      <c r="A182" s="52" t="s">
        <v>77</v>
      </c>
      <c r="B182" s="53" t="s">
        <v>72</v>
      </c>
      <c r="C182" s="101">
        <v>7190.6465200000002</v>
      </c>
      <c r="D182" s="101">
        <v>8165.60077</v>
      </c>
      <c r="E182" s="101"/>
      <c r="F182" s="101">
        <v>8388.7782999999999</v>
      </c>
      <c r="G182" s="101">
        <v>13407.414500000001</v>
      </c>
      <c r="H182" s="101">
        <v>11602.9388</v>
      </c>
      <c r="I182" s="101">
        <v>16802.710299999999</v>
      </c>
      <c r="J182" s="101">
        <v>15109.061600000001</v>
      </c>
      <c r="K182" s="101">
        <v>12942.908600000001</v>
      </c>
      <c r="L182" s="101">
        <v>18094.868200000001</v>
      </c>
      <c r="M182" s="101">
        <v>17880.998299999999</v>
      </c>
    </row>
    <row r="183" spans="1:13" ht="15.5" x14ac:dyDescent="0.35">
      <c r="A183" s="52" t="s">
        <v>77</v>
      </c>
      <c r="B183" s="54" t="s">
        <v>73</v>
      </c>
      <c r="C183" s="102">
        <v>0.251</v>
      </c>
      <c r="D183" s="102">
        <v>0.32939600000000002</v>
      </c>
      <c r="E183" s="102"/>
      <c r="F183" s="102">
        <v>0.33283649999999998</v>
      </c>
      <c r="G183" s="102">
        <v>0.34948299999999999</v>
      </c>
      <c r="H183" s="102">
        <v>0.33810400000000002</v>
      </c>
      <c r="I183" s="102">
        <v>0.117576</v>
      </c>
      <c r="J183" s="102">
        <v>0.285219</v>
      </c>
      <c r="K183" s="102">
        <v>0.235291</v>
      </c>
      <c r="L183" s="102">
        <v>0.24424100000000001</v>
      </c>
      <c r="M183" s="102">
        <v>0.29342649999999998</v>
      </c>
    </row>
    <row r="184" spans="1:13" ht="15.5" x14ac:dyDescent="0.35">
      <c r="A184" s="52" t="s">
        <v>77</v>
      </c>
      <c r="B184" s="53" t="s">
        <v>84</v>
      </c>
      <c r="C184" s="101">
        <v>2997.4958000000001</v>
      </c>
      <c r="D184" s="101">
        <v>3533.2497499999999</v>
      </c>
      <c r="E184" s="101"/>
      <c r="F184" s="101">
        <v>3848.67641</v>
      </c>
      <c r="G184" s="101">
        <v>4904.6547899999996</v>
      </c>
      <c r="H184" s="101">
        <v>3881.3509600000002</v>
      </c>
      <c r="I184" s="101">
        <v>4881.1422599999996</v>
      </c>
      <c r="J184" s="101">
        <v>4231.3286200000002</v>
      </c>
      <c r="K184" s="101">
        <v>5927.7130699999998</v>
      </c>
      <c r="L184" s="101">
        <v>6397.1713300000001</v>
      </c>
      <c r="M184" s="101">
        <v>4535.1252000000004</v>
      </c>
    </row>
    <row r="185" spans="1:13" ht="15.5" x14ac:dyDescent="0.35">
      <c r="A185" s="27" t="s">
        <v>77</v>
      </c>
      <c r="B185" s="23" t="s">
        <v>85</v>
      </c>
      <c r="C185" s="103">
        <v>41.686040200000001</v>
      </c>
      <c r="D185" s="103">
        <v>43.269930199999997</v>
      </c>
      <c r="E185" s="103"/>
      <c r="F185" s="103">
        <v>45.878866700000003</v>
      </c>
      <c r="G185" s="103">
        <v>36.581659999999999</v>
      </c>
      <c r="H185" s="103">
        <v>33.4514475</v>
      </c>
      <c r="I185" s="103">
        <v>29.049731699999999</v>
      </c>
      <c r="J185" s="103">
        <v>28.0052378</v>
      </c>
      <c r="K185" s="103">
        <v>45.798925500000003</v>
      </c>
      <c r="L185" s="103">
        <v>35.353511599999997</v>
      </c>
      <c r="M185" s="103">
        <v>25.362818799999999</v>
      </c>
    </row>
    <row r="188" spans="1:13" ht="15.5" x14ac:dyDescent="0.35">
      <c r="C188" s="39"/>
      <c r="D188" s="39"/>
      <c r="E188" s="39"/>
      <c r="F188" s="39"/>
      <c r="G188" s="39"/>
      <c r="H188" s="39"/>
      <c r="I188" s="39"/>
      <c r="J188" s="39"/>
      <c r="K188" s="39"/>
      <c r="L188" s="39"/>
      <c r="M188" s="39"/>
    </row>
    <row r="189" spans="1:13" ht="15.5" x14ac:dyDescent="0.35">
      <c r="C189" s="39"/>
      <c r="D189" s="39"/>
      <c r="E189" s="39"/>
      <c r="F189" s="39"/>
      <c r="G189" s="39"/>
      <c r="H189" s="39"/>
      <c r="I189" s="39"/>
      <c r="J189" s="39"/>
      <c r="K189" s="39"/>
      <c r="L189" s="39"/>
      <c r="M189" s="39"/>
    </row>
    <row r="190" spans="1:13" ht="15.5" x14ac:dyDescent="0.35">
      <c r="C190" s="39"/>
      <c r="D190" s="39"/>
      <c r="E190" s="39"/>
      <c r="F190" s="39"/>
      <c r="G190" s="39"/>
      <c r="H190" s="39"/>
      <c r="I190" s="39"/>
      <c r="J190" s="39"/>
      <c r="K190" s="39"/>
      <c r="L190" s="39"/>
      <c r="M190" s="39"/>
    </row>
    <row r="191" spans="1:13" ht="15.5" x14ac:dyDescent="0.35">
      <c r="C191" s="39"/>
      <c r="D191" s="39"/>
      <c r="E191" s="39"/>
      <c r="F191" s="39"/>
      <c r="G191" s="39"/>
      <c r="H191" s="39"/>
      <c r="I191" s="39"/>
      <c r="J191" s="39"/>
      <c r="K191" s="39"/>
      <c r="L191" s="39"/>
      <c r="M191" s="39"/>
    </row>
    <row r="192" spans="1:13" ht="15.5" x14ac:dyDescent="0.35">
      <c r="C192" s="39"/>
      <c r="D192" s="39"/>
      <c r="E192" s="39"/>
      <c r="F192" s="39"/>
      <c r="G192" s="39"/>
      <c r="H192" s="39"/>
      <c r="I192" s="39"/>
      <c r="J192" s="39"/>
      <c r="K192" s="39"/>
      <c r="L192" s="39"/>
      <c r="M192" s="39"/>
    </row>
    <row r="193" spans="3:13" ht="15.5" x14ac:dyDescent="0.35">
      <c r="C193" s="39"/>
      <c r="D193" s="39"/>
      <c r="E193" s="39"/>
      <c r="F193" s="39"/>
      <c r="G193" s="39"/>
      <c r="H193" s="39"/>
      <c r="I193" s="39"/>
      <c r="J193" s="39"/>
      <c r="K193" s="39"/>
      <c r="L193" s="39"/>
      <c r="M193" s="39"/>
    </row>
    <row r="194" spans="3:13" ht="15.5" x14ac:dyDescent="0.35">
      <c r="C194" s="39"/>
      <c r="D194" s="39"/>
      <c r="E194" s="39"/>
      <c r="F194" s="39"/>
      <c r="G194" s="39"/>
      <c r="H194" s="39"/>
      <c r="I194" s="39"/>
      <c r="J194" s="39"/>
      <c r="K194" s="39"/>
      <c r="L194" s="39"/>
      <c r="M194" s="39"/>
    </row>
  </sheetData>
  <mergeCells count="1">
    <mergeCell ref="C2:M2"/>
  </mergeCells>
  <hyperlinks>
    <hyperlink ref="A11" r:id="rId1" xr:uid="{243A9E22-6C5F-45A1-97B5-23A9298AF5AF}"/>
    <hyperlink ref="A12" r:id="rId2" xr:uid="{8CB4F46E-8E5F-413F-A27A-40041E0618F0}"/>
    <hyperlink ref="A13" r:id="rId3" xr:uid="{6494F1DC-F1FD-49EF-BEA1-4B3EA02863C9}"/>
    <hyperlink ref="A14" r:id="rId4" xr:uid="{89C7E815-4FB0-4A20-A9C3-AF2DE4D189D4}"/>
    <hyperlink ref="A15" r:id="rId5" xr:uid="{91B06443-6ABC-4499-99F3-B11F9BB50B47}"/>
    <hyperlink ref="A16" r:id="rId6" xr:uid="{849D077F-37C2-4308-917D-D9674C6AD0C5}"/>
    <hyperlink ref="A17" r:id="rId7" xr:uid="{2F75CD31-088F-44CE-B30D-14849861840A}"/>
    <hyperlink ref="A32" r:id="rId8" xr:uid="{D5F888C8-2436-4C66-A7D3-43C750E974BD}"/>
    <hyperlink ref="A33:A38" r:id="rId9" display="Digital Research Infrastructure Programme" xr:uid="{4799DE60-64CA-4543-8718-C9FEF1A18DB8}"/>
    <hyperlink ref="A53" r:id="rId10" xr:uid="{449C115F-18C8-46D1-A0C4-09DD45C78311}"/>
    <hyperlink ref="A53:A59" r:id="rId11" display="Fund for International Collaboration" xr:uid="{3803198B-2F91-430E-8CF4-06DD5F1AF491}"/>
    <hyperlink ref="A60" r:id="rId12" xr:uid="{1D7BD8B7-41B0-4242-A94F-D1FBDD7C9274}"/>
    <hyperlink ref="A61:A66" r:id="rId13" display="Global Challenges Research Fund (GCRF)" xr:uid="{46221E84-6813-4CEC-8481-B9EA1EE1948F}"/>
    <hyperlink ref="A67" r:id="rId14" xr:uid="{4EF35043-9B0E-4D78-83AE-D474BC13A85A}"/>
    <hyperlink ref="A68:A73" r:id="rId15" display="The Industrial Strategy Challenge Fund (ISCF)" xr:uid="{DA0B2632-5746-4501-8BD5-145D18155790}"/>
    <hyperlink ref="A74" r:id="rId16" xr:uid="{F8F06A3D-D299-459C-A0A0-994C6E4EC344}"/>
    <hyperlink ref="A75:A80" r:id="rId17" display="International Science Partnerships Fund ( ISPF)" xr:uid="{5BB27E9D-FE50-4067-AB5E-51650FE3A94D}"/>
    <hyperlink ref="A102" r:id="rId18" xr:uid="{390EE293-B2EE-4899-8F65-13E9E517B138}"/>
    <hyperlink ref="A103:A108" r:id="rId19" display="Newton Fund" xr:uid="{6B3924CF-627A-4182-AB5E-9E55147BE53E}"/>
    <hyperlink ref="A109" r:id="rId20" xr:uid="{29331E52-B721-4E23-BCF6-27F31303A50A}"/>
    <hyperlink ref="A110:A115" r:id="rId21" display="Open Access Block Grant" xr:uid="{90528559-C628-49DA-92EC-C09749C666D4}"/>
    <hyperlink ref="A130" r:id="rId22" xr:uid="{5C2FE33A-A194-4FE4-856A-D95206E856A8}"/>
    <hyperlink ref="A131:A136" r:id="rId23" display="Strength in Places Fund (SiPF)" xr:uid="{2341ACF0-F528-4B58-8310-DD61FB8348DE}"/>
    <hyperlink ref="A137" r:id="rId24" xr:uid="{9EF65D66-BF75-4863-9ECF-503FFC97B833}"/>
    <hyperlink ref="A138:A143" r:id="rId25" display="Technology Missions Fund (TMF)" xr:uid="{5BCB6D8D-D460-4169-8FE7-4B6581CBF5A1}"/>
    <hyperlink ref="A151" r:id="rId26" xr:uid="{824348DB-9C76-4B67-9C28-B71C10F462DB}"/>
    <hyperlink ref="A152:A157" r:id="rId27" display="Cross Research Council Responsive Mode (CRCRM)" xr:uid="{9721BC6F-7AA2-42B0-8B3C-E1DC9A2982BC}"/>
    <hyperlink ref="A158" r:id="rId28" xr:uid="{3C20A6DC-D674-4E95-845B-7464828175A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62EB-D095-40CE-893D-C9767752C544}">
  <dimension ref="A1:F5325"/>
  <sheetViews>
    <sheetView workbookViewId="0"/>
  </sheetViews>
  <sheetFormatPr defaultColWidth="11.453125" defaultRowHeight="14.5" x14ac:dyDescent="0.35"/>
  <cols>
    <col min="1" max="1" width="54.36328125" style="129" bestFit="1" customWidth="1"/>
    <col min="2" max="2" width="21.54296875" style="129" customWidth="1"/>
    <col min="3" max="3" width="39.1796875" style="129" customWidth="1"/>
    <col min="4" max="4" width="13.81640625" style="129" customWidth="1"/>
    <col min="5" max="5" width="11.453125" style="129"/>
    <col min="6" max="6" width="21.1796875" style="129" customWidth="1"/>
    <col min="7" max="16384" width="11.453125" style="129"/>
  </cols>
  <sheetData>
    <row r="1" spans="1:6" ht="18.5" x14ac:dyDescent="0.45">
      <c r="A1" s="128" t="s">
        <v>116</v>
      </c>
    </row>
    <row r="3" spans="1:6" ht="15.5" x14ac:dyDescent="0.35">
      <c r="A3" s="130" t="s">
        <v>117</v>
      </c>
      <c r="B3" s="130" t="s">
        <v>57</v>
      </c>
      <c r="C3" s="130" t="s">
        <v>118</v>
      </c>
      <c r="D3" s="130" t="s">
        <v>119</v>
      </c>
      <c r="E3" s="130" t="s">
        <v>120</v>
      </c>
      <c r="F3" s="130" t="s">
        <v>121</v>
      </c>
    </row>
    <row r="4" spans="1:6" x14ac:dyDescent="0.35">
      <c r="A4" s="129" t="s">
        <v>90</v>
      </c>
      <c r="B4" s="129" t="s">
        <v>75</v>
      </c>
      <c r="C4" s="129" t="s">
        <v>122</v>
      </c>
      <c r="D4" s="129">
        <v>2</v>
      </c>
      <c r="E4" s="129">
        <v>0</v>
      </c>
      <c r="F4" s="129">
        <v>0</v>
      </c>
    </row>
    <row r="5" spans="1:6" x14ac:dyDescent="0.35">
      <c r="A5" s="129" t="s">
        <v>90</v>
      </c>
      <c r="B5" s="129" t="s">
        <v>75</v>
      </c>
      <c r="C5" s="129" t="s">
        <v>123</v>
      </c>
      <c r="D5" s="129">
        <v>1</v>
      </c>
      <c r="E5" s="129">
        <v>1</v>
      </c>
      <c r="F5" s="129">
        <v>100</v>
      </c>
    </row>
    <row r="6" spans="1:6" x14ac:dyDescent="0.35">
      <c r="A6" s="129" t="s">
        <v>90</v>
      </c>
      <c r="B6" s="129" t="s">
        <v>75</v>
      </c>
      <c r="C6" s="129" t="s">
        <v>124</v>
      </c>
      <c r="D6" s="129">
        <v>4</v>
      </c>
      <c r="E6" s="129">
        <v>0</v>
      </c>
      <c r="F6" s="129">
        <v>0</v>
      </c>
    </row>
    <row r="7" spans="1:6" x14ac:dyDescent="0.35">
      <c r="A7" s="129" t="s">
        <v>90</v>
      </c>
      <c r="B7" s="129" t="s">
        <v>75</v>
      </c>
      <c r="C7" s="129" t="s">
        <v>125</v>
      </c>
      <c r="D7" s="129">
        <v>1</v>
      </c>
      <c r="E7" s="129">
        <v>0</v>
      </c>
      <c r="F7" s="129">
        <v>0</v>
      </c>
    </row>
    <row r="8" spans="1:6" x14ac:dyDescent="0.35">
      <c r="A8" s="129" t="s">
        <v>90</v>
      </c>
      <c r="B8" s="129" t="s">
        <v>75</v>
      </c>
      <c r="C8" s="129" t="s">
        <v>126</v>
      </c>
      <c r="D8" s="129">
        <v>8</v>
      </c>
      <c r="E8" s="129">
        <v>2</v>
      </c>
      <c r="F8" s="129">
        <v>25</v>
      </c>
    </row>
    <row r="9" spans="1:6" x14ac:dyDescent="0.35">
      <c r="A9" s="129" t="s">
        <v>90</v>
      </c>
      <c r="B9" s="129" t="s">
        <v>75</v>
      </c>
      <c r="C9" s="129" t="s">
        <v>127</v>
      </c>
      <c r="D9" s="129">
        <v>7</v>
      </c>
      <c r="E9" s="129">
        <v>1</v>
      </c>
      <c r="F9" s="129">
        <v>14</v>
      </c>
    </row>
    <row r="10" spans="1:6" x14ac:dyDescent="0.35">
      <c r="A10" s="129" t="s">
        <v>90</v>
      </c>
      <c r="B10" s="129" t="s">
        <v>75</v>
      </c>
      <c r="C10" s="129" t="s">
        <v>128</v>
      </c>
      <c r="D10" s="129">
        <v>9</v>
      </c>
      <c r="E10" s="129">
        <v>5</v>
      </c>
      <c r="F10" s="129">
        <v>56</v>
      </c>
    </row>
    <row r="11" spans="1:6" x14ac:dyDescent="0.35">
      <c r="A11" s="129" t="s">
        <v>90</v>
      </c>
      <c r="B11" s="129" t="s">
        <v>75</v>
      </c>
      <c r="C11" s="129" t="s">
        <v>129</v>
      </c>
      <c r="D11" s="129">
        <v>7</v>
      </c>
      <c r="E11" s="129">
        <v>1</v>
      </c>
      <c r="F11" s="129">
        <v>14</v>
      </c>
    </row>
    <row r="12" spans="1:6" x14ac:dyDescent="0.35">
      <c r="A12" s="129" t="s">
        <v>90</v>
      </c>
      <c r="B12" s="129" t="s">
        <v>75</v>
      </c>
      <c r="C12" s="129" t="s">
        <v>130</v>
      </c>
      <c r="D12" s="129">
        <v>14</v>
      </c>
      <c r="E12" s="129">
        <v>5</v>
      </c>
      <c r="F12" s="129">
        <v>36</v>
      </c>
    </row>
    <row r="13" spans="1:6" x14ac:dyDescent="0.35">
      <c r="A13" s="129" t="s">
        <v>90</v>
      </c>
      <c r="B13" s="129" t="s">
        <v>75</v>
      </c>
      <c r="C13" s="129" t="s">
        <v>131</v>
      </c>
      <c r="D13" s="129">
        <v>8</v>
      </c>
      <c r="E13" s="129">
        <v>1</v>
      </c>
      <c r="F13" s="129">
        <v>12</v>
      </c>
    </row>
    <row r="14" spans="1:6" x14ac:dyDescent="0.35">
      <c r="A14" s="129" t="s">
        <v>90</v>
      </c>
      <c r="B14" s="129" t="s">
        <v>75</v>
      </c>
      <c r="C14" s="129" t="s">
        <v>132</v>
      </c>
      <c r="D14" s="129">
        <v>2</v>
      </c>
      <c r="E14" s="129">
        <v>0</v>
      </c>
      <c r="F14" s="129">
        <v>0</v>
      </c>
    </row>
    <row r="15" spans="1:6" x14ac:dyDescent="0.35">
      <c r="A15" s="129" t="s">
        <v>90</v>
      </c>
      <c r="B15" s="129" t="s">
        <v>75</v>
      </c>
      <c r="C15" s="129" t="s">
        <v>133</v>
      </c>
      <c r="D15" s="129">
        <v>1</v>
      </c>
      <c r="E15" s="129">
        <v>0</v>
      </c>
      <c r="F15" s="129">
        <v>0</v>
      </c>
    </row>
    <row r="16" spans="1:6" x14ac:dyDescent="0.35">
      <c r="A16" s="129" t="s">
        <v>90</v>
      </c>
      <c r="B16" s="129" t="s">
        <v>75</v>
      </c>
      <c r="C16" s="129" t="s">
        <v>134</v>
      </c>
      <c r="D16" s="129">
        <v>14</v>
      </c>
      <c r="E16" s="129">
        <v>3</v>
      </c>
      <c r="F16" s="129">
        <v>21</v>
      </c>
    </row>
    <row r="17" spans="1:6" x14ac:dyDescent="0.35">
      <c r="A17" s="129" t="s">
        <v>90</v>
      </c>
      <c r="B17" s="129" t="s">
        <v>75</v>
      </c>
      <c r="C17" s="129" t="s">
        <v>135</v>
      </c>
      <c r="D17" s="129">
        <v>1</v>
      </c>
      <c r="E17" s="129">
        <v>0</v>
      </c>
      <c r="F17" s="129">
        <v>0</v>
      </c>
    </row>
    <row r="18" spans="1:6" x14ac:dyDescent="0.35">
      <c r="A18" s="129" t="s">
        <v>90</v>
      </c>
      <c r="B18" s="129" t="s">
        <v>75</v>
      </c>
      <c r="C18" s="129" t="s">
        <v>136</v>
      </c>
      <c r="D18" s="129">
        <v>1</v>
      </c>
      <c r="E18" s="129">
        <v>1</v>
      </c>
      <c r="F18" s="129">
        <v>100</v>
      </c>
    </row>
    <row r="19" spans="1:6" x14ac:dyDescent="0.35">
      <c r="A19" s="129" t="s">
        <v>90</v>
      </c>
      <c r="B19" s="129" t="s">
        <v>75</v>
      </c>
      <c r="C19" s="129" t="s">
        <v>137</v>
      </c>
      <c r="D19" s="129">
        <v>9</v>
      </c>
      <c r="E19" s="129">
        <v>3</v>
      </c>
      <c r="F19" s="129">
        <v>33</v>
      </c>
    </row>
    <row r="20" spans="1:6" x14ac:dyDescent="0.35">
      <c r="A20" s="129" t="s">
        <v>90</v>
      </c>
      <c r="B20" s="129" t="s">
        <v>75</v>
      </c>
      <c r="C20" s="129" t="s">
        <v>138</v>
      </c>
      <c r="D20" s="129">
        <v>4</v>
      </c>
      <c r="E20" s="129">
        <v>0</v>
      </c>
      <c r="F20" s="129">
        <v>0</v>
      </c>
    </row>
    <row r="21" spans="1:6" x14ac:dyDescent="0.35">
      <c r="A21" s="129" t="s">
        <v>90</v>
      </c>
      <c r="B21" s="129" t="s">
        <v>75</v>
      </c>
      <c r="C21" s="129" t="s">
        <v>139</v>
      </c>
      <c r="D21" s="129">
        <v>13</v>
      </c>
      <c r="E21" s="129">
        <v>2</v>
      </c>
      <c r="F21" s="129">
        <v>15</v>
      </c>
    </row>
    <row r="22" spans="1:6" x14ac:dyDescent="0.35">
      <c r="A22" s="129" t="s">
        <v>90</v>
      </c>
      <c r="B22" s="129" t="s">
        <v>75</v>
      </c>
      <c r="C22" s="129" t="s">
        <v>140</v>
      </c>
      <c r="D22" s="129">
        <v>1</v>
      </c>
      <c r="E22" s="129">
        <v>0</v>
      </c>
      <c r="F22" s="129">
        <v>0</v>
      </c>
    </row>
    <row r="23" spans="1:6" x14ac:dyDescent="0.35">
      <c r="A23" s="129" t="s">
        <v>90</v>
      </c>
      <c r="B23" s="129" t="s">
        <v>75</v>
      </c>
      <c r="C23" s="129" t="s">
        <v>141</v>
      </c>
      <c r="D23" s="129">
        <v>6</v>
      </c>
      <c r="E23" s="129">
        <v>1</v>
      </c>
      <c r="F23" s="129">
        <v>17</v>
      </c>
    </row>
    <row r="24" spans="1:6" x14ac:dyDescent="0.35">
      <c r="A24" s="129" t="s">
        <v>90</v>
      </c>
      <c r="B24" s="129" t="s">
        <v>75</v>
      </c>
      <c r="C24" s="129" t="s">
        <v>142</v>
      </c>
      <c r="D24" s="129">
        <v>24</v>
      </c>
      <c r="E24" s="129">
        <v>7</v>
      </c>
      <c r="F24" s="129">
        <v>29</v>
      </c>
    </row>
    <row r="25" spans="1:6" x14ac:dyDescent="0.35">
      <c r="A25" s="129" t="s">
        <v>90</v>
      </c>
      <c r="B25" s="129" t="s">
        <v>75</v>
      </c>
      <c r="C25" s="129" t="s">
        <v>143</v>
      </c>
      <c r="D25" s="129">
        <v>3</v>
      </c>
      <c r="E25" s="129">
        <v>1</v>
      </c>
      <c r="F25" s="129">
        <v>33</v>
      </c>
    </row>
    <row r="26" spans="1:6" x14ac:dyDescent="0.35">
      <c r="A26" s="129" t="s">
        <v>90</v>
      </c>
      <c r="B26" s="129" t="s">
        <v>75</v>
      </c>
      <c r="C26" s="129" t="s">
        <v>144</v>
      </c>
      <c r="D26" s="129">
        <v>2</v>
      </c>
      <c r="E26" s="129">
        <v>0</v>
      </c>
      <c r="F26" s="129">
        <v>0</v>
      </c>
    </row>
    <row r="27" spans="1:6" x14ac:dyDescent="0.35">
      <c r="A27" s="129" t="s">
        <v>90</v>
      </c>
      <c r="B27" s="129" t="s">
        <v>75</v>
      </c>
      <c r="C27" s="129" t="s">
        <v>145</v>
      </c>
      <c r="D27" s="129">
        <v>1</v>
      </c>
      <c r="E27" s="129">
        <v>0</v>
      </c>
      <c r="F27" s="129">
        <v>0</v>
      </c>
    </row>
    <row r="28" spans="1:6" x14ac:dyDescent="0.35">
      <c r="A28" s="129" t="s">
        <v>90</v>
      </c>
      <c r="B28" s="129" t="s">
        <v>75</v>
      </c>
      <c r="C28" s="129" t="s">
        <v>146</v>
      </c>
      <c r="D28" s="129">
        <v>4</v>
      </c>
      <c r="E28" s="129">
        <v>1</v>
      </c>
      <c r="F28" s="129">
        <v>25</v>
      </c>
    </row>
    <row r="29" spans="1:6" x14ac:dyDescent="0.35">
      <c r="A29" s="129" t="s">
        <v>90</v>
      </c>
      <c r="B29" s="129" t="s">
        <v>75</v>
      </c>
      <c r="C29" s="129" t="s">
        <v>147</v>
      </c>
      <c r="D29" s="129">
        <v>15</v>
      </c>
      <c r="E29" s="129">
        <v>3</v>
      </c>
      <c r="F29" s="129">
        <v>20</v>
      </c>
    </row>
    <row r="30" spans="1:6" x14ac:dyDescent="0.35">
      <c r="A30" s="129" t="s">
        <v>90</v>
      </c>
      <c r="B30" s="129" t="s">
        <v>75</v>
      </c>
      <c r="C30" s="129" t="s">
        <v>148</v>
      </c>
      <c r="D30" s="129">
        <v>1</v>
      </c>
      <c r="E30" s="129">
        <v>0</v>
      </c>
      <c r="F30" s="129">
        <v>0</v>
      </c>
    </row>
    <row r="31" spans="1:6" x14ac:dyDescent="0.35">
      <c r="A31" s="129" t="s">
        <v>90</v>
      </c>
      <c r="B31" s="129" t="s">
        <v>75</v>
      </c>
      <c r="C31" s="129" t="s">
        <v>149</v>
      </c>
      <c r="D31" s="129">
        <v>4</v>
      </c>
      <c r="E31" s="129">
        <v>1</v>
      </c>
      <c r="F31" s="129">
        <v>25</v>
      </c>
    </row>
    <row r="32" spans="1:6" x14ac:dyDescent="0.35">
      <c r="A32" s="129" t="s">
        <v>90</v>
      </c>
      <c r="B32" s="129" t="s">
        <v>75</v>
      </c>
      <c r="C32" s="129" t="s">
        <v>150</v>
      </c>
      <c r="D32" s="129">
        <v>2</v>
      </c>
      <c r="E32" s="129">
        <v>1</v>
      </c>
      <c r="F32" s="129">
        <v>50</v>
      </c>
    </row>
    <row r="33" spans="1:6" x14ac:dyDescent="0.35">
      <c r="A33" s="129" t="s">
        <v>90</v>
      </c>
      <c r="B33" s="129" t="s">
        <v>75</v>
      </c>
      <c r="C33" s="129" t="s">
        <v>151</v>
      </c>
      <c r="D33" s="129">
        <v>4</v>
      </c>
      <c r="E33" s="129">
        <v>2</v>
      </c>
      <c r="F33" s="129">
        <v>50</v>
      </c>
    </row>
    <row r="34" spans="1:6" x14ac:dyDescent="0.35">
      <c r="A34" s="129" t="s">
        <v>90</v>
      </c>
      <c r="B34" s="129" t="s">
        <v>75</v>
      </c>
      <c r="C34" s="129" t="s">
        <v>152</v>
      </c>
      <c r="D34" s="129">
        <v>1</v>
      </c>
      <c r="E34" s="129">
        <v>0</v>
      </c>
      <c r="F34" s="129">
        <v>0</v>
      </c>
    </row>
    <row r="35" spans="1:6" x14ac:dyDescent="0.35">
      <c r="A35" s="129" t="s">
        <v>90</v>
      </c>
      <c r="B35" s="129" t="s">
        <v>75</v>
      </c>
      <c r="C35" s="129" t="s">
        <v>153</v>
      </c>
      <c r="D35" s="129">
        <v>1</v>
      </c>
      <c r="E35" s="129">
        <v>1</v>
      </c>
      <c r="F35" s="129">
        <v>100</v>
      </c>
    </row>
    <row r="36" spans="1:6" x14ac:dyDescent="0.35">
      <c r="A36" s="129" t="s">
        <v>90</v>
      </c>
      <c r="B36" s="129" t="s">
        <v>75</v>
      </c>
      <c r="C36" s="129" t="s">
        <v>154</v>
      </c>
      <c r="D36" s="129">
        <v>2</v>
      </c>
      <c r="E36" s="129">
        <v>1</v>
      </c>
      <c r="F36" s="129">
        <v>50</v>
      </c>
    </row>
    <row r="37" spans="1:6" x14ac:dyDescent="0.35">
      <c r="A37" s="129" t="s">
        <v>90</v>
      </c>
      <c r="B37" s="129" t="s">
        <v>75</v>
      </c>
      <c r="C37" s="129" t="s">
        <v>155</v>
      </c>
      <c r="D37" s="129">
        <v>13</v>
      </c>
      <c r="E37" s="129">
        <v>5</v>
      </c>
      <c r="F37" s="129">
        <v>38</v>
      </c>
    </row>
    <row r="38" spans="1:6" x14ac:dyDescent="0.35">
      <c r="A38" s="129" t="s">
        <v>90</v>
      </c>
      <c r="B38" s="129" t="s">
        <v>75</v>
      </c>
      <c r="C38" s="129" t="s">
        <v>156</v>
      </c>
      <c r="D38" s="129">
        <v>34</v>
      </c>
      <c r="E38" s="129">
        <v>5</v>
      </c>
      <c r="F38" s="129">
        <v>15</v>
      </c>
    </row>
    <row r="39" spans="1:6" x14ac:dyDescent="0.35">
      <c r="A39" s="129" t="s">
        <v>90</v>
      </c>
      <c r="B39" s="129" t="s">
        <v>75</v>
      </c>
      <c r="C39" s="129" t="s">
        <v>157</v>
      </c>
      <c r="D39" s="129">
        <v>3</v>
      </c>
      <c r="E39" s="129">
        <v>2</v>
      </c>
      <c r="F39" s="129">
        <v>67</v>
      </c>
    </row>
    <row r="40" spans="1:6" x14ac:dyDescent="0.35">
      <c r="A40" s="129" t="s">
        <v>90</v>
      </c>
      <c r="B40" s="129" t="s">
        <v>75</v>
      </c>
      <c r="C40" s="129" t="s">
        <v>158</v>
      </c>
      <c r="D40" s="129">
        <v>15</v>
      </c>
      <c r="E40" s="129">
        <v>3</v>
      </c>
      <c r="F40" s="129">
        <v>20</v>
      </c>
    </row>
    <row r="41" spans="1:6" x14ac:dyDescent="0.35">
      <c r="A41" s="129" t="s">
        <v>90</v>
      </c>
      <c r="B41" s="129" t="s">
        <v>75</v>
      </c>
      <c r="C41" s="129" t="s">
        <v>159</v>
      </c>
      <c r="D41" s="129">
        <v>4</v>
      </c>
      <c r="E41" s="129">
        <v>0</v>
      </c>
      <c r="F41" s="129">
        <v>0</v>
      </c>
    </row>
    <row r="42" spans="1:6" x14ac:dyDescent="0.35">
      <c r="A42" s="129" t="s">
        <v>90</v>
      </c>
      <c r="B42" s="129" t="s">
        <v>75</v>
      </c>
      <c r="C42" s="129" t="s">
        <v>160</v>
      </c>
      <c r="D42" s="129">
        <v>1</v>
      </c>
      <c r="E42" s="129">
        <v>0</v>
      </c>
      <c r="F42" s="129">
        <v>0</v>
      </c>
    </row>
    <row r="43" spans="1:6" x14ac:dyDescent="0.35">
      <c r="A43" s="129" t="s">
        <v>90</v>
      </c>
      <c r="B43" s="129" t="s">
        <v>75</v>
      </c>
      <c r="C43" s="129" t="s">
        <v>161</v>
      </c>
      <c r="D43" s="129">
        <v>4</v>
      </c>
      <c r="E43" s="129">
        <v>2</v>
      </c>
      <c r="F43" s="129">
        <v>50</v>
      </c>
    </row>
    <row r="44" spans="1:6" x14ac:dyDescent="0.35">
      <c r="A44" s="129" t="s">
        <v>90</v>
      </c>
      <c r="B44" s="129" t="s">
        <v>75</v>
      </c>
      <c r="C44" s="129" t="s">
        <v>162</v>
      </c>
      <c r="D44" s="129">
        <v>5</v>
      </c>
      <c r="E44" s="129">
        <v>0</v>
      </c>
      <c r="F44" s="129">
        <v>0</v>
      </c>
    </row>
    <row r="45" spans="1:6" x14ac:dyDescent="0.35">
      <c r="A45" s="129" t="s">
        <v>90</v>
      </c>
      <c r="B45" s="129" t="s">
        <v>75</v>
      </c>
      <c r="C45" s="129" t="s">
        <v>163</v>
      </c>
      <c r="D45" s="129">
        <v>20</v>
      </c>
      <c r="E45" s="129">
        <v>5</v>
      </c>
      <c r="F45" s="129">
        <v>25</v>
      </c>
    </row>
    <row r="46" spans="1:6" x14ac:dyDescent="0.35">
      <c r="A46" s="129" t="s">
        <v>90</v>
      </c>
      <c r="B46" s="129" t="s">
        <v>75</v>
      </c>
      <c r="C46" s="129" t="s">
        <v>164</v>
      </c>
      <c r="D46" s="129">
        <v>12</v>
      </c>
      <c r="E46" s="129">
        <v>3</v>
      </c>
      <c r="F46" s="129">
        <v>25</v>
      </c>
    </row>
    <row r="47" spans="1:6" x14ac:dyDescent="0.35">
      <c r="A47" s="129" t="s">
        <v>90</v>
      </c>
      <c r="B47" s="129" t="s">
        <v>75</v>
      </c>
      <c r="C47" s="129" t="s">
        <v>165</v>
      </c>
      <c r="D47" s="129">
        <v>3</v>
      </c>
      <c r="E47" s="129">
        <v>1</v>
      </c>
      <c r="F47" s="129">
        <v>33</v>
      </c>
    </row>
    <row r="48" spans="1:6" x14ac:dyDescent="0.35">
      <c r="A48" s="129" t="s">
        <v>90</v>
      </c>
      <c r="B48" s="129" t="s">
        <v>75</v>
      </c>
      <c r="C48" s="129" t="s">
        <v>166</v>
      </c>
      <c r="D48" s="129">
        <v>2</v>
      </c>
      <c r="E48" s="129">
        <v>0</v>
      </c>
      <c r="F48" s="129">
        <v>0</v>
      </c>
    </row>
    <row r="49" spans="1:6" x14ac:dyDescent="0.35">
      <c r="A49" s="129" t="s">
        <v>90</v>
      </c>
      <c r="B49" s="129" t="s">
        <v>75</v>
      </c>
      <c r="C49" s="129" t="s">
        <v>167</v>
      </c>
      <c r="D49" s="129">
        <v>2</v>
      </c>
      <c r="E49" s="129">
        <v>0</v>
      </c>
      <c r="F49" s="129">
        <v>0</v>
      </c>
    </row>
    <row r="50" spans="1:6" x14ac:dyDescent="0.35">
      <c r="A50" s="129" t="s">
        <v>90</v>
      </c>
      <c r="B50" s="129" t="s">
        <v>75</v>
      </c>
      <c r="C50" s="129" t="s">
        <v>168</v>
      </c>
      <c r="D50" s="129">
        <v>2</v>
      </c>
      <c r="E50" s="129">
        <v>0</v>
      </c>
      <c r="F50" s="129">
        <v>0</v>
      </c>
    </row>
    <row r="51" spans="1:6" x14ac:dyDescent="0.35">
      <c r="A51" s="129" t="s">
        <v>90</v>
      </c>
      <c r="B51" s="129" t="s">
        <v>75</v>
      </c>
      <c r="C51" s="129" t="s">
        <v>169</v>
      </c>
      <c r="D51" s="129">
        <v>2</v>
      </c>
      <c r="E51" s="129">
        <v>1</v>
      </c>
      <c r="F51" s="129">
        <v>50</v>
      </c>
    </row>
    <row r="52" spans="1:6" x14ac:dyDescent="0.35">
      <c r="A52" s="129" t="s">
        <v>90</v>
      </c>
      <c r="B52" s="129" t="s">
        <v>75</v>
      </c>
      <c r="C52" s="129" t="s">
        <v>170</v>
      </c>
      <c r="D52" s="129">
        <v>1</v>
      </c>
      <c r="E52" s="129">
        <v>0</v>
      </c>
      <c r="F52" s="129">
        <v>0</v>
      </c>
    </row>
    <row r="53" spans="1:6" x14ac:dyDescent="0.35">
      <c r="A53" s="129" t="s">
        <v>90</v>
      </c>
      <c r="B53" s="129" t="s">
        <v>75</v>
      </c>
      <c r="C53" s="129" t="s">
        <v>171</v>
      </c>
      <c r="D53" s="129">
        <v>35</v>
      </c>
      <c r="E53" s="129">
        <v>8</v>
      </c>
      <c r="F53" s="129">
        <v>23</v>
      </c>
    </row>
    <row r="54" spans="1:6" x14ac:dyDescent="0.35">
      <c r="A54" s="129" t="s">
        <v>90</v>
      </c>
      <c r="B54" s="129" t="s">
        <v>75</v>
      </c>
      <c r="C54" s="129" t="s">
        <v>172</v>
      </c>
      <c r="D54" s="129">
        <v>5</v>
      </c>
      <c r="E54" s="129">
        <v>1</v>
      </c>
      <c r="F54" s="129">
        <v>20</v>
      </c>
    </row>
    <row r="55" spans="1:6" x14ac:dyDescent="0.35">
      <c r="A55" s="129" t="s">
        <v>90</v>
      </c>
      <c r="B55" s="129" t="s">
        <v>75</v>
      </c>
      <c r="C55" s="129" t="s">
        <v>173</v>
      </c>
      <c r="D55" s="129">
        <v>39</v>
      </c>
      <c r="E55" s="129">
        <v>12</v>
      </c>
      <c r="F55" s="129">
        <v>31</v>
      </c>
    </row>
    <row r="56" spans="1:6" x14ac:dyDescent="0.35">
      <c r="A56" s="129" t="s">
        <v>90</v>
      </c>
      <c r="B56" s="129" t="s">
        <v>75</v>
      </c>
      <c r="C56" s="129" t="s">
        <v>174</v>
      </c>
      <c r="D56" s="129">
        <v>11</v>
      </c>
      <c r="E56" s="129">
        <v>5</v>
      </c>
      <c r="F56" s="129">
        <v>45</v>
      </c>
    </row>
    <row r="57" spans="1:6" x14ac:dyDescent="0.35">
      <c r="A57" s="129" t="s">
        <v>90</v>
      </c>
      <c r="B57" s="129" t="s">
        <v>75</v>
      </c>
      <c r="C57" s="129" t="s">
        <v>175</v>
      </c>
      <c r="D57" s="129">
        <v>2</v>
      </c>
      <c r="E57" s="129">
        <v>1</v>
      </c>
      <c r="F57" s="129">
        <v>50</v>
      </c>
    </row>
    <row r="58" spans="1:6" x14ac:dyDescent="0.35">
      <c r="A58" s="129" t="s">
        <v>90</v>
      </c>
      <c r="B58" s="129" t="s">
        <v>75</v>
      </c>
      <c r="C58" s="129" t="s">
        <v>176</v>
      </c>
      <c r="D58" s="129">
        <v>25</v>
      </c>
      <c r="E58" s="129">
        <v>8</v>
      </c>
      <c r="F58" s="129">
        <v>32</v>
      </c>
    </row>
    <row r="59" spans="1:6" x14ac:dyDescent="0.35">
      <c r="A59" s="129" t="s">
        <v>90</v>
      </c>
      <c r="B59" s="129" t="s">
        <v>75</v>
      </c>
      <c r="C59" s="129" t="s">
        <v>177</v>
      </c>
      <c r="D59" s="129">
        <v>21</v>
      </c>
      <c r="E59" s="129">
        <v>8</v>
      </c>
      <c r="F59" s="129">
        <v>38</v>
      </c>
    </row>
    <row r="60" spans="1:6" x14ac:dyDescent="0.35">
      <c r="A60" s="129" t="s">
        <v>90</v>
      </c>
      <c r="B60" s="129" t="s">
        <v>75</v>
      </c>
      <c r="C60" s="129" t="s">
        <v>178</v>
      </c>
      <c r="D60" s="129">
        <v>11</v>
      </c>
      <c r="E60" s="129">
        <v>0</v>
      </c>
      <c r="F60" s="129">
        <v>0</v>
      </c>
    </row>
    <row r="61" spans="1:6" x14ac:dyDescent="0.35">
      <c r="A61" s="129" t="s">
        <v>90</v>
      </c>
      <c r="B61" s="129" t="s">
        <v>75</v>
      </c>
      <c r="C61" s="129" t="s">
        <v>179</v>
      </c>
      <c r="D61" s="129">
        <v>2</v>
      </c>
      <c r="E61" s="129">
        <v>2</v>
      </c>
      <c r="F61" s="129">
        <v>100</v>
      </c>
    </row>
    <row r="62" spans="1:6" x14ac:dyDescent="0.35">
      <c r="A62" s="129" t="s">
        <v>90</v>
      </c>
      <c r="B62" s="129" t="s">
        <v>75</v>
      </c>
      <c r="C62" s="129" t="s">
        <v>180</v>
      </c>
      <c r="D62" s="129">
        <v>2</v>
      </c>
      <c r="E62" s="129">
        <v>2</v>
      </c>
      <c r="F62" s="129">
        <v>100</v>
      </c>
    </row>
    <row r="63" spans="1:6" x14ac:dyDescent="0.35">
      <c r="A63" s="129" t="s">
        <v>90</v>
      </c>
      <c r="B63" s="129" t="s">
        <v>75</v>
      </c>
      <c r="C63" s="129" t="s">
        <v>181</v>
      </c>
      <c r="D63" s="129">
        <v>6</v>
      </c>
      <c r="E63" s="129">
        <v>4</v>
      </c>
      <c r="F63" s="129">
        <v>67</v>
      </c>
    </row>
    <row r="64" spans="1:6" x14ac:dyDescent="0.35">
      <c r="A64" s="129" t="s">
        <v>90</v>
      </c>
      <c r="B64" s="129" t="s">
        <v>75</v>
      </c>
      <c r="C64" s="129" t="s">
        <v>182</v>
      </c>
      <c r="D64" s="129">
        <v>5</v>
      </c>
      <c r="E64" s="129">
        <v>1</v>
      </c>
      <c r="F64" s="129">
        <v>20</v>
      </c>
    </row>
    <row r="65" spans="1:6" x14ac:dyDescent="0.35">
      <c r="A65" s="129" t="s">
        <v>90</v>
      </c>
      <c r="B65" s="129" t="s">
        <v>75</v>
      </c>
      <c r="C65" s="129" t="s">
        <v>183</v>
      </c>
      <c r="D65" s="129">
        <v>4</v>
      </c>
      <c r="E65" s="129">
        <v>1</v>
      </c>
      <c r="F65" s="129">
        <v>25</v>
      </c>
    </row>
    <row r="66" spans="1:6" x14ac:dyDescent="0.35">
      <c r="A66" s="129" t="s">
        <v>90</v>
      </c>
      <c r="B66" s="129" t="s">
        <v>75</v>
      </c>
      <c r="C66" s="129" t="s">
        <v>184</v>
      </c>
      <c r="D66" s="129">
        <v>2</v>
      </c>
      <c r="E66" s="129">
        <v>1</v>
      </c>
      <c r="F66" s="129">
        <v>50</v>
      </c>
    </row>
    <row r="67" spans="1:6" x14ac:dyDescent="0.35">
      <c r="A67" s="129" t="s">
        <v>90</v>
      </c>
      <c r="B67" s="129" t="s">
        <v>75</v>
      </c>
      <c r="C67" s="129" t="s">
        <v>185</v>
      </c>
      <c r="D67" s="129">
        <v>21</v>
      </c>
      <c r="E67" s="129">
        <v>8</v>
      </c>
      <c r="F67" s="129">
        <v>38</v>
      </c>
    </row>
    <row r="68" spans="1:6" x14ac:dyDescent="0.35">
      <c r="A68" s="129" t="s">
        <v>90</v>
      </c>
      <c r="B68" s="129" t="s">
        <v>75</v>
      </c>
      <c r="C68" s="129" t="s">
        <v>186</v>
      </c>
      <c r="D68" s="129">
        <v>3</v>
      </c>
      <c r="E68" s="129">
        <v>1</v>
      </c>
      <c r="F68" s="129">
        <v>33</v>
      </c>
    </row>
    <row r="69" spans="1:6" x14ac:dyDescent="0.35">
      <c r="A69" s="129" t="s">
        <v>90</v>
      </c>
      <c r="B69" s="129" t="s">
        <v>75</v>
      </c>
      <c r="C69" s="129" t="s">
        <v>187</v>
      </c>
      <c r="D69" s="129">
        <v>1</v>
      </c>
      <c r="E69" s="129">
        <v>0</v>
      </c>
      <c r="F69" s="129">
        <v>0</v>
      </c>
    </row>
    <row r="70" spans="1:6" x14ac:dyDescent="0.35">
      <c r="A70" s="129" t="s">
        <v>90</v>
      </c>
      <c r="B70" s="129" t="s">
        <v>75</v>
      </c>
      <c r="C70" s="129" t="s">
        <v>188</v>
      </c>
      <c r="D70" s="129">
        <v>3</v>
      </c>
      <c r="E70" s="129">
        <v>0</v>
      </c>
      <c r="F70" s="129">
        <v>0</v>
      </c>
    </row>
    <row r="71" spans="1:6" x14ac:dyDescent="0.35">
      <c r="A71" s="129" t="s">
        <v>90</v>
      </c>
      <c r="B71" s="129" t="s">
        <v>75</v>
      </c>
      <c r="C71" s="129" t="s">
        <v>189</v>
      </c>
      <c r="D71" s="129">
        <v>1</v>
      </c>
      <c r="E71" s="129">
        <v>0</v>
      </c>
      <c r="F71" s="129">
        <v>0</v>
      </c>
    </row>
    <row r="72" spans="1:6" x14ac:dyDescent="0.35">
      <c r="A72" s="129" t="s">
        <v>90</v>
      </c>
      <c r="B72" s="129" t="s">
        <v>75</v>
      </c>
      <c r="C72" s="129" t="s">
        <v>190</v>
      </c>
      <c r="D72" s="129">
        <v>1</v>
      </c>
      <c r="E72" s="129">
        <v>0</v>
      </c>
      <c r="F72" s="129">
        <v>0</v>
      </c>
    </row>
    <row r="73" spans="1:6" x14ac:dyDescent="0.35">
      <c r="A73" s="129" t="s">
        <v>90</v>
      </c>
      <c r="B73" s="129" t="s">
        <v>75</v>
      </c>
      <c r="C73" s="129" t="s">
        <v>191</v>
      </c>
      <c r="D73" s="129">
        <v>12</v>
      </c>
      <c r="E73" s="129">
        <v>3</v>
      </c>
      <c r="F73" s="129">
        <v>25</v>
      </c>
    </row>
    <row r="74" spans="1:6" x14ac:dyDescent="0.35">
      <c r="A74" s="129" t="s">
        <v>90</v>
      </c>
      <c r="B74" s="129" t="s">
        <v>75</v>
      </c>
      <c r="C74" s="129" t="s">
        <v>192</v>
      </c>
      <c r="D74" s="129">
        <v>3</v>
      </c>
      <c r="E74" s="129">
        <v>0</v>
      </c>
      <c r="F74" s="129">
        <v>0</v>
      </c>
    </row>
    <row r="75" spans="1:6" x14ac:dyDescent="0.35">
      <c r="A75" s="129" t="s">
        <v>90</v>
      </c>
      <c r="B75" s="129" t="s">
        <v>75</v>
      </c>
      <c r="C75" s="129" t="s">
        <v>193</v>
      </c>
      <c r="D75" s="129">
        <v>5</v>
      </c>
      <c r="E75" s="129">
        <v>2</v>
      </c>
      <c r="F75" s="129">
        <v>40</v>
      </c>
    </row>
    <row r="76" spans="1:6" x14ac:dyDescent="0.35">
      <c r="A76" s="129" t="s">
        <v>90</v>
      </c>
      <c r="B76" s="129" t="s">
        <v>75</v>
      </c>
      <c r="C76" s="129" t="s">
        <v>194</v>
      </c>
      <c r="D76" s="129">
        <v>3</v>
      </c>
      <c r="E76" s="129">
        <v>1</v>
      </c>
      <c r="F76" s="129">
        <v>33</v>
      </c>
    </row>
    <row r="77" spans="1:6" x14ac:dyDescent="0.35">
      <c r="A77" s="129" t="s">
        <v>90</v>
      </c>
      <c r="B77" s="129" t="s">
        <v>75</v>
      </c>
      <c r="C77" s="129" t="s">
        <v>195</v>
      </c>
      <c r="D77" s="129">
        <v>2</v>
      </c>
      <c r="E77" s="129">
        <v>0</v>
      </c>
      <c r="F77" s="129">
        <v>0</v>
      </c>
    </row>
    <row r="78" spans="1:6" x14ac:dyDescent="0.35">
      <c r="A78" s="129" t="s">
        <v>90</v>
      </c>
      <c r="B78" s="129" t="s">
        <v>75</v>
      </c>
      <c r="C78" s="129" t="s">
        <v>196</v>
      </c>
      <c r="D78" s="129">
        <v>3</v>
      </c>
      <c r="E78" s="129">
        <v>1</v>
      </c>
      <c r="F78" s="129">
        <v>33</v>
      </c>
    </row>
    <row r="79" spans="1:6" x14ac:dyDescent="0.35">
      <c r="A79" s="129" t="s">
        <v>90</v>
      </c>
      <c r="B79" s="129" t="s">
        <v>75</v>
      </c>
      <c r="C79" s="129" t="s">
        <v>197</v>
      </c>
      <c r="D79" s="129">
        <v>1</v>
      </c>
      <c r="E79" s="129">
        <v>0</v>
      </c>
      <c r="F79" s="129">
        <v>0</v>
      </c>
    </row>
    <row r="80" spans="1:6" x14ac:dyDescent="0.35">
      <c r="A80" s="129" t="s">
        <v>90</v>
      </c>
      <c r="B80" s="129" t="s">
        <v>75</v>
      </c>
      <c r="C80" s="129" t="s">
        <v>198</v>
      </c>
      <c r="D80" s="129">
        <v>2</v>
      </c>
      <c r="E80" s="129">
        <v>0</v>
      </c>
      <c r="F80" s="129">
        <v>0</v>
      </c>
    </row>
    <row r="81" spans="1:6" x14ac:dyDescent="0.35">
      <c r="A81" s="129" t="s">
        <v>90</v>
      </c>
      <c r="B81" s="129" t="s">
        <v>75</v>
      </c>
      <c r="C81" s="129" t="s">
        <v>199</v>
      </c>
      <c r="D81" s="129">
        <v>3</v>
      </c>
      <c r="E81" s="129">
        <v>2</v>
      </c>
      <c r="F81" s="129">
        <v>67</v>
      </c>
    </row>
    <row r="82" spans="1:6" x14ac:dyDescent="0.35">
      <c r="A82" s="129" t="s">
        <v>90</v>
      </c>
      <c r="B82" s="129" t="s">
        <v>75</v>
      </c>
      <c r="C82" s="129" t="s">
        <v>200</v>
      </c>
      <c r="D82" s="129">
        <v>5</v>
      </c>
      <c r="E82" s="129">
        <v>1</v>
      </c>
      <c r="F82" s="129">
        <v>20</v>
      </c>
    </row>
    <row r="83" spans="1:6" x14ac:dyDescent="0.35">
      <c r="A83" s="129" t="s">
        <v>90</v>
      </c>
      <c r="B83" s="129" t="s">
        <v>75</v>
      </c>
      <c r="C83" s="129" t="s">
        <v>201</v>
      </c>
      <c r="D83" s="129">
        <v>30</v>
      </c>
      <c r="E83" s="129">
        <v>9</v>
      </c>
      <c r="F83" s="129">
        <v>30</v>
      </c>
    </row>
    <row r="84" spans="1:6" x14ac:dyDescent="0.35">
      <c r="A84" s="129" t="s">
        <v>90</v>
      </c>
      <c r="B84" s="129" t="s">
        <v>75</v>
      </c>
      <c r="C84" s="129" t="s">
        <v>202</v>
      </c>
      <c r="D84" s="129">
        <v>3</v>
      </c>
      <c r="E84" s="129">
        <v>1</v>
      </c>
      <c r="F84" s="129">
        <v>33</v>
      </c>
    </row>
    <row r="85" spans="1:6" x14ac:dyDescent="0.35">
      <c r="A85" s="129" t="s">
        <v>90</v>
      </c>
      <c r="B85" s="129" t="s">
        <v>75</v>
      </c>
      <c r="C85" s="129" t="s">
        <v>203</v>
      </c>
      <c r="D85" s="129">
        <v>8</v>
      </c>
      <c r="E85" s="129">
        <v>4</v>
      </c>
      <c r="F85" s="129">
        <v>50</v>
      </c>
    </row>
    <row r="86" spans="1:6" x14ac:dyDescent="0.35">
      <c r="A86" s="129" t="s">
        <v>90</v>
      </c>
      <c r="B86" s="129" t="s">
        <v>75</v>
      </c>
      <c r="C86" s="129" t="s">
        <v>204</v>
      </c>
      <c r="D86" s="129">
        <v>3</v>
      </c>
      <c r="E86" s="129">
        <v>0</v>
      </c>
      <c r="F86" s="129">
        <v>0</v>
      </c>
    </row>
    <row r="87" spans="1:6" x14ac:dyDescent="0.35">
      <c r="A87" s="129" t="s">
        <v>90</v>
      </c>
      <c r="B87" s="129" t="s">
        <v>75</v>
      </c>
      <c r="C87" s="129" t="s">
        <v>205</v>
      </c>
      <c r="D87" s="129">
        <v>4</v>
      </c>
      <c r="E87" s="129">
        <v>0</v>
      </c>
      <c r="F87" s="129">
        <v>0</v>
      </c>
    </row>
    <row r="88" spans="1:6" x14ac:dyDescent="0.35">
      <c r="A88" s="129" t="s">
        <v>90</v>
      </c>
      <c r="B88" s="129" t="s">
        <v>75</v>
      </c>
      <c r="C88" s="129" t="s">
        <v>206</v>
      </c>
      <c r="D88" s="129">
        <v>39</v>
      </c>
      <c r="E88" s="129">
        <v>12</v>
      </c>
      <c r="F88" s="129">
        <v>31</v>
      </c>
    </row>
    <row r="89" spans="1:6" x14ac:dyDescent="0.35">
      <c r="A89" s="129" t="s">
        <v>90</v>
      </c>
      <c r="B89" s="129" t="s">
        <v>75</v>
      </c>
      <c r="C89" s="129" t="s">
        <v>207</v>
      </c>
      <c r="D89" s="129">
        <v>15</v>
      </c>
      <c r="E89" s="129">
        <v>5</v>
      </c>
      <c r="F89" s="129">
        <v>33</v>
      </c>
    </row>
    <row r="90" spans="1:6" x14ac:dyDescent="0.35">
      <c r="A90" s="129" t="s">
        <v>90</v>
      </c>
      <c r="B90" s="129" t="s">
        <v>75</v>
      </c>
      <c r="C90" s="129" t="s">
        <v>208</v>
      </c>
      <c r="D90" s="129">
        <v>52</v>
      </c>
      <c r="E90" s="129">
        <v>22</v>
      </c>
      <c r="F90" s="129">
        <v>42</v>
      </c>
    </row>
    <row r="91" spans="1:6" x14ac:dyDescent="0.35">
      <c r="A91" s="129" t="s">
        <v>90</v>
      </c>
      <c r="B91" s="129" t="s">
        <v>75</v>
      </c>
      <c r="C91" s="129" t="s">
        <v>209</v>
      </c>
      <c r="D91" s="129">
        <v>9</v>
      </c>
      <c r="E91" s="129">
        <v>2</v>
      </c>
      <c r="F91" s="129">
        <v>22</v>
      </c>
    </row>
    <row r="92" spans="1:6" x14ac:dyDescent="0.35">
      <c r="A92" s="129" t="s">
        <v>90</v>
      </c>
      <c r="B92" s="129" t="s">
        <v>75</v>
      </c>
      <c r="C92" s="129" t="s">
        <v>210</v>
      </c>
      <c r="D92" s="129">
        <v>3</v>
      </c>
      <c r="E92" s="129">
        <v>1</v>
      </c>
      <c r="F92" s="129">
        <v>33</v>
      </c>
    </row>
    <row r="93" spans="1:6" x14ac:dyDescent="0.35">
      <c r="A93" s="129" t="s">
        <v>90</v>
      </c>
      <c r="B93" s="129" t="s">
        <v>75</v>
      </c>
      <c r="C93" s="129" t="s">
        <v>211</v>
      </c>
      <c r="D93" s="129">
        <v>2</v>
      </c>
      <c r="E93" s="129">
        <v>1</v>
      </c>
      <c r="F93" s="129">
        <v>50</v>
      </c>
    </row>
    <row r="94" spans="1:6" x14ac:dyDescent="0.35">
      <c r="A94" s="129" t="s">
        <v>90</v>
      </c>
      <c r="B94" s="129" t="s">
        <v>75</v>
      </c>
      <c r="C94" s="129" t="s">
        <v>212</v>
      </c>
      <c r="D94" s="129">
        <v>23</v>
      </c>
      <c r="E94" s="129">
        <v>5</v>
      </c>
      <c r="F94" s="129">
        <v>22</v>
      </c>
    </row>
    <row r="95" spans="1:6" x14ac:dyDescent="0.35">
      <c r="A95" s="129" t="s">
        <v>90</v>
      </c>
      <c r="B95" s="129" t="s">
        <v>75</v>
      </c>
      <c r="C95" s="129" t="s">
        <v>213</v>
      </c>
      <c r="D95" s="129">
        <v>38</v>
      </c>
      <c r="E95" s="129">
        <v>16</v>
      </c>
      <c r="F95" s="129">
        <v>42</v>
      </c>
    </row>
    <row r="96" spans="1:6" x14ac:dyDescent="0.35">
      <c r="A96" s="129" t="s">
        <v>90</v>
      </c>
      <c r="B96" s="129" t="s">
        <v>75</v>
      </c>
      <c r="C96" s="129" t="s">
        <v>214</v>
      </c>
      <c r="D96" s="129">
        <v>7</v>
      </c>
      <c r="E96" s="129">
        <v>1</v>
      </c>
      <c r="F96" s="129">
        <v>14</v>
      </c>
    </row>
    <row r="97" spans="1:6" x14ac:dyDescent="0.35">
      <c r="A97" s="129" t="s">
        <v>90</v>
      </c>
      <c r="B97" s="129" t="s">
        <v>75</v>
      </c>
      <c r="C97" s="129" t="s">
        <v>215</v>
      </c>
      <c r="D97" s="129">
        <v>54</v>
      </c>
      <c r="E97" s="129">
        <v>18</v>
      </c>
      <c r="F97" s="129">
        <v>33</v>
      </c>
    </row>
    <row r="98" spans="1:6" x14ac:dyDescent="0.35">
      <c r="A98" s="129" t="s">
        <v>90</v>
      </c>
      <c r="B98" s="129" t="s">
        <v>75</v>
      </c>
      <c r="C98" s="129" t="s">
        <v>216</v>
      </c>
      <c r="D98" s="129">
        <v>26</v>
      </c>
      <c r="E98" s="129">
        <v>11</v>
      </c>
      <c r="F98" s="129">
        <v>42</v>
      </c>
    </row>
    <row r="99" spans="1:6" x14ac:dyDescent="0.35">
      <c r="A99" s="129" t="s">
        <v>90</v>
      </c>
      <c r="B99" s="129" t="s">
        <v>75</v>
      </c>
      <c r="C99" s="129" t="s">
        <v>217</v>
      </c>
      <c r="D99" s="129">
        <v>5</v>
      </c>
      <c r="E99" s="129">
        <v>1</v>
      </c>
      <c r="F99" s="129">
        <v>20</v>
      </c>
    </row>
    <row r="100" spans="1:6" x14ac:dyDescent="0.35">
      <c r="A100" s="129" t="s">
        <v>90</v>
      </c>
      <c r="B100" s="129" t="s">
        <v>75</v>
      </c>
      <c r="C100" s="129" t="s">
        <v>218</v>
      </c>
      <c r="D100" s="129">
        <v>3</v>
      </c>
      <c r="E100" s="129">
        <v>0</v>
      </c>
      <c r="F100" s="129">
        <v>0</v>
      </c>
    </row>
    <row r="101" spans="1:6" x14ac:dyDescent="0.35">
      <c r="A101" s="129" t="s">
        <v>90</v>
      </c>
      <c r="B101" s="129" t="s">
        <v>75</v>
      </c>
      <c r="C101" s="129" t="s">
        <v>219</v>
      </c>
      <c r="D101" s="129">
        <v>7</v>
      </c>
      <c r="E101" s="129">
        <v>2</v>
      </c>
      <c r="F101" s="129">
        <v>29</v>
      </c>
    </row>
    <row r="102" spans="1:6" x14ac:dyDescent="0.35">
      <c r="A102" s="129" t="s">
        <v>90</v>
      </c>
      <c r="B102" s="129" t="s">
        <v>75</v>
      </c>
      <c r="C102" s="129" t="s">
        <v>220</v>
      </c>
      <c r="D102" s="129">
        <v>7</v>
      </c>
      <c r="E102" s="129">
        <v>1</v>
      </c>
      <c r="F102" s="129">
        <v>14</v>
      </c>
    </row>
    <row r="103" spans="1:6" x14ac:dyDescent="0.35">
      <c r="A103" s="129" t="s">
        <v>90</v>
      </c>
      <c r="B103" s="129" t="s">
        <v>75</v>
      </c>
      <c r="C103" s="129" t="s">
        <v>221</v>
      </c>
      <c r="D103" s="129">
        <v>24</v>
      </c>
      <c r="E103" s="129">
        <v>6</v>
      </c>
      <c r="F103" s="129">
        <v>25</v>
      </c>
    </row>
    <row r="104" spans="1:6" x14ac:dyDescent="0.35">
      <c r="A104" s="129" t="s">
        <v>90</v>
      </c>
      <c r="B104" s="129" t="s">
        <v>75</v>
      </c>
      <c r="C104" s="129" t="s">
        <v>222</v>
      </c>
      <c r="D104" s="129">
        <v>56</v>
      </c>
      <c r="E104" s="129">
        <v>22</v>
      </c>
      <c r="F104" s="129">
        <v>39</v>
      </c>
    </row>
    <row r="105" spans="1:6" x14ac:dyDescent="0.35">
      <c r="A105" s="129" t="s">
        <v>90</v>
      </c>
      <c r="B105" s="129" t="s">
        <v>75</v>
      </c>
      <c r="C105" s="129" t="s">
        <v>223</v>
      </c>
      <c r="D105" s="129">
        <v>30</v>
      </c>
      <c r="E105" s="129">
        <v>10</v>
      </c>
      <c r="F105" s="129">
        <v>33</v>
      </c>
    </row>
    <row r="106" spans="1:6" x14ac:dyDescent="0.35">
      <c r="A106" s="129" t="s">
        <v>90</v>
      </c>
      <c r="B106" s="129" t="s">
        <v>75</v>
      </c>
      <c r="C106" s="129" t="s">
        <v>224</v>
      </c>
      <c r="D106" s="129">
        <v>4</v>
      </c>
      <c r="E106" s="129">
        <v>1</v>
      </c>
      <c r="F106" s="129">
        <v>25</v>
      </c>
    </row>
    <row r="107" spans="1:6" x14ac:dyDescent="0.35">
      <c r="A107" s="129" t="s">
        <v>90</v>
      </c>
      <c r="B107" s="129" t="s">
        <v>75</v>
      </c>
      <c r="C107" s="129" t="s">
        <v>225</v>
      </c>
      <c r="D107" s="129">
        <v>24</v>
      </c>
      <c r="E107" s="129">
        <v>9</v>
      </c>
      <c r="F107" s="129">
        <v>38</v>
      </c>
    </row>
    <row r="108" spans="1:6" x14ac:dyDescent="0.35">
      <c r="A108" s="129" t="s">
        <v>90</v>
      </c>
      <c r="B108" s="129" t="s">
        <v>75</v>
      </c>
      <c r="C108" s="129" t="s">
        <v>226</v>
      </c>
      <c r="D108" s="129">
        <v>1</v>
      </c>
      <c r="E108" s="129">
        <v>1</v>
      </c>
      <c r="F108" s="129">
        <v>100</v>
      </c>
    </row>
    <row r="109" spans="1:6" x14ac:dyDescent="0.35">
      <c r="A109" s="129" t="s">
        <v>90</v>
      </c>
      <c r="B109" s="129" t="s">
        <v>75</v>
      </c>
      <c r="C109" s="129" t="s">
        <v>227</v>
      </c>
      <c r="D109" s="129">
        <v>35</v>
      </c>
      <c r="E109" s="129">
        <v>13</v>
      </c>
      <c r="F109" s="129">
        <v>37</v>
      </c>
    </row>
    <row r="110" spans="1:6" x14ac:dyDescent="0.35">
      <c r="A110" s="129" t="s">
        <v>90</v>
      </c>
      <c r="B110" s="129" t="s">
        <v>75</v>
      </c>
      <c r="C110" s="129" t="s">
        <v>228</v>
      </c>
      <c r="D110" s="129">
        <v>2</v>
      </c>
      <c r="E110" s="129">
        <v>0</v>
      </c>
      <c r="F110" s="129">
        <v>0</v>
      </c>
    </row>
    <row r="111" spans="1:6" x14ac:dyDescent="0.35">
      <c r="A111" s="129" t="s">
        <v>90</v>
      </c>
      <c r="B111" s="129" t="s">
        <v>75</v>
      </c>
      <c r="C111" s="129" t="s">
        <v>229</v>
      </c>
      <c r="D111" s="129">
        <v>24</v>
      </c>
      <c r="E111" s="129">
        <v>7</v>
      </c>
      <c r="F111" s="129">
        <v>29</v>
      </c>
    </row>
    <row r="112" spans="1:6" x14ac:dyDescent="0.35">
      <c r="A112" s="129" t="s">
        <v>90</v>
      </c>
      <c r="B112" s="129" t="s">
        <v>75</v>
      </c>
      <c r="C112" s="129" t="s">
        <v>230</v>
      </c>
      <c r="D112" s="129">
        <v>37</v>
      </c>
      <c r="E112" s="129">
        <v>12</v>
      </c>
      <c r="F112" s="129">
        <v>32</v>
      </c>
    </row>
    <row r="113" spans="1:6" x14ac:dyDescent="0.35">
      <c r="A113" s="129" t="s">
        <v>90</v>
      </c>
      <c r="B113" s="129" t="s">
        <v>75</v>
      </c>
      <c r="C113" s="129" t="s">
        <v>231</v>
      </c>
      <c r="D113" s="129">
        <v>3</v>
      </c>
      <c r="E113" s="129">
        <v>1</v>
      </c>
      <c r="F113" s="129">
        <v>33</v>
      </c>
    </row>
    <row r="114" spans="1:6" x14ac:dyDescent="0.35">
      <c r="A114" s="129" t="s">
        <v>90</v>
      </c>
      <c r="B114" s="129" t="s">
        <v>75</v>
      </c>
      <c r="C114" s="129" t="s">
        <v>232</v>
      </c>
      <c r="D114" s="129">
        <v>5</v>
      </c>
      <c r="E114" s="129">
        <v>0</v>
      </c>
      <c r="F114" s="129">
        <v>0</v>
      </c>
    </row>
    <row r="115" spans="1:6" x14ac:dyDescent="0.35">
      <c r="A115" s="129" t="s">
        <v>90</v>
      </c>
      <c r="B115" s="129" t="s">
        <v>75</v>
      </c>
      <c r="C115" s="129" t="s">
        <v>233</v>
      </c>
      <c r="D115" s="129">
        <v>7</v>
      </c>
      <c r="E115" s="129">
        <v>1</v>
      </c>
      <c r="F115" s="129">
        <v>14</v>
      </c>
    </row>
    <row r="116" spans="1:6" x14ac:dyDescent="0.35">
      <c r="A116" s="129" t="s">
        <v>90</v>
      </c>
      <c r="B116" s="129" t="s">
        <v>75</v>
      </c>
      <c r="C116" s="129" t="s">
        <v>234</v>
      </c>
      <c r="D116" s="129">
        <v>2</v>
      </c>
      <c r="E116" s="129">
        <v>0</v>
      </c>
      <c r="F116" s="129">
        <v>0</v>
      </c>
    </row>
    <row r="117" spans="1:6" x14ac:dyDescent="0.35">
      <c r="A117" s="129" t="s">
        <v>90</v>
      </c>
      <c r="B117" s="129" t="s">
        <v>75</v>
      </c>
      <c r="C117" s="129" t="s">
        <v>235</v>
      </c>
      <c r="D117" s="129">
        <v>42</v>
      </c>
      <c r="E117" s="129">
        <v>10</v>
      </c>
      <c r="F117" s="129">
        <v>24</v>
      </c>
    </row>
    <row r="118" spans="1:6" x14ac:dyDescent="0.35">
      <c r="A118" s="129" t="s">
        <v>90</v>
      </c>
      <c r="B118" s="129" t="s">
        <v>75</v>
      </c>
      <c r="C118" s="129" t="s">
        <v>236</v>
      </c>
      <c r="D118" s="129">
        <v>3</v>
      </c>
      <c r="E118" s="129">
        <v>1</v>
      </c>
      <c r="F118" s="129">
        <v>33</v>
      </c>
    </row>
    <row r="119" spans="1:6" x14ac:dyDescent="0.35">
      <c r="A119" s="129" t="s">
        <v>90</v>
      </c>
      <c r="B119" s="129" t="s">
        <v>75</v>
      </c>
      <c r="C119" s="129" t="s">
        <v>237</v>
      </c>
      <c r="D119" s="129">
        <v>18</v>
      </c>
      <c r="E119" s="129">
        <v>6</v>
      </c>
      <c r="F119" s="129">
        <v>33</v>
      </c>
    </row>
    <row r="120" spans="1:6" x14ac:dyDescent="0.35">
      <c r="A120" s="129" t="s">
        <v>90</v>
      </c>
      <c r="B120" s="129" t="s">
        <v>75</v>
      </c>
      <c r="C120" s="129" t="s">
        <v>238</v>
      </c>
      <c r="D120" s="129">
        <v>13</v>
      </c>
      <c r="E120" s="129">
        <v>6</v>
      </c>
      <c r="F120" s="129">
        <v>46</v>
      </c>
    </row>
    <row r="121" spans="1:6" x14ac:dyDescent="0.35">
      <c r="A121" s="129" t="s">
        <v>90</v>
      </c>
      <c r="B121" s="129" t="s">
        <v>75</v>
      </c>
      <c r="C121" s="129" t="s">
        <v>239</v>
      </c>
      <c r="D121" s="129">
        <v>6</v>
      </c>
      <c r="E121" s="129">
        <v>2</v>
      </c>
      <c r="F121" s="129">
        <v>33</v>
      </c>
    </row>
    <row r="122" spans="1:6" x14ac:dyDescent="0.35">
      <c r="A122" s="129" t="s">
        <v>90</v>
      </c>
      <c r="B122" s="129" t="s">
        <v>75</v>
      </c>
      <c r="C122" s="129" t="s">
        <v>240</v>
      </c>
      <c r="D122" s="129">
        <v>5</v>
      </c>
      <c r="E122" s="129">
        <v>2</v>
      </c>
      <c r="F122" s="129">
        <v>40</v>
      </c>
    </row>
    <row r="123" spans="1:6" x14ac:dyDescent="0.35">
      <c r="A123" s="129" t="s">
        <v>90</v>
      </c>
      <c r="B123" s="129" t="s">
        <v>75</v>
      </c>
      <c r="C123" s="129" t="s">
        <v>241</v>
      </c>
      <c r="D123" s="129">
        <v>9</v>
      </c>
      <c r="E123" s="129">
        <v>2</v>
      </c>
      <c r="F123" s="129">
        <v>22</v>
      </c>
    </row>
    <row r="124" spans="1:6" x14ac:dyDescent="0.35">
      <c r="A124" s="129" t="s">
        <v>90</v>
      </c>
      <c r="B124" s="129" t="s">
        <v>75</v>
      </c>
      <c r="C124" s="129" t="s">
        <v>242</v>
      </c>
      <c r="D124" s="129">
        <v>19</v>
      </c>
      <c r="E124" s="129">
        <v>10</v>
      </c>
      <c r="F124" s="129">
        <v>53</v>
      </c>
    </row>
    <row r="125" spans="1:6" x14ac:dyDescent="0.35">
      <c r="A125" s="129" t="s">
        <v>90</v>
      </c>
      <c r="B125" s="129" t="s">
        <v>75</v>
      </c>
      <c r="C125" s="129" t="s">
        <v>243</v>
      </c>
      <c r="D125" s="129">
        <v>5</v>
      </c>
      <c r="E125" s="129">
        <v>2</v>
      </c>
      <c r="F125" s="129">
        <v>40</v>
      </c>
    </row>
    <row r="126" spans="1:6" x14ac:dyDescent="0.35">
      <c r="A126" s="129" t="s">
        <v>90</v>
      </c>
      <c r="B126" s="129" t="s">
        <v>75</v>
      </c>
      <c r="C126" s="129" t="s">
        <v>244</v>
      </c>
      <c r="D126" s="129">
        <v>12</v>
      </c>
      <c r="E126" s="129">
        <v>4</v>
      </c>
      <c r="F126" s="129">
        <v>33</v>
      </c>
    </row>
    <row r="127" spans="1:6" x14ac:dyDescent="0.35">
      <c r="A127" s="129" t="s">
        <v>90</v>
      </c>
      <c r="B127" s="129" t="s">
        <v>75</v>
      </c>
      <c r="C127" s="129" t="s">
        <v>245</v>
      </c>
      <c r="D127" s="129">
        <v>6</v>
      </c>
      <c r="E127" s="129">
        <v>1</v>
      </c>
      <c r="F127" s="129">
        <v>17</v>
      </c>
    </row>
    <row r="128" spans="1:6" x14ac:dyDescent="0.35">
      <c r="A128" s="129" t="s">
        <v>90</v>
      </c>
      <c r="B128" s="129" t="s">
        <v>75</v>
      </c>
      <c r="C128" s="129" t="s">
        <v>246</v>
      </c>
      <c r="D128" s="129">
        <v>22</v>
      </c>
      <c r="E128" s="129">
        <v>6</v>
      </c>
      <c r="F128" s="129">
        <v>27</v>
      </c>
    </row>
    <row r="129" spans="1:6" x14ac:dyDescent="0.35">
      <c r="A129" s="129" t="s">
        <v>90</v>
      </c>
      <c r="B129" s="129" t="s">
        <v>75</v>
      </c>
      <c r="C129" s="129" t="s">
        <v>247</v>
      </c>
      <c r="D129" s="129">
        <v>4</v>
      </c>
      <c r="E129" s="129">
        <v>2</v>
      </c>
      <c r="F129" s="129">
        <v>50</v>
      </c>
    </row>
    <row r="130" spans="1:6" x14ac:dyDescent="0.35">
      <c r="A130" s="129" t="s">
        <v>90</v>
      </c>
      <c r="B130" s="129" t="s">
        <v>75</v>
      </c>
      <c r="C130" s="129" t="s">
        <v>248</v>
      </c>
      <c r="D130" s="129">
        <v>4</v>
      </c>
      <c r="E130" s="129">
        <v>0</v>
      </c>
      <c r="F130" s="129">
        <v>0</v>
      </c>
    </row>
    <row r="131" spans="1:6" x14ac:dyDescent="0.35">
      <c r="A131" s="129" t="s">
        <v>90</v>
      </c>
      <c r="B131" s="129" t="s">
        <v>75</v>
      </c>
      <c r="C131" s="129" t="s">
        <v>249</v>
      </c>
      <c r="D131" s="129">
        <v>2</v>
      </c>
      <c r="E131" s="129">
        <v>0</v>
      </c>
      <c r="F131" s="129">
        <v>0</v>
      </c>
    </row>
    <row r="132" spans="1:6" x14ac:dyDescent="0.35">
      <c r="A132" s="129" t="s">
        <v>90</v>
      </c>
      <c r="B132" s="129" t="s">
        <v>75</v>
      </c>
      <c r="C132" s="129" t="s">
        <v>250</v>
      </c>
      <c r="D132" s="129">
        <v>1</v>
      </c>
      <c r="E132" s="129">
        <v>0</v>
      </c>
      <c r="F132" s="129">
        <v>0</v>
      </c>
    </row>
    <row r="133" spans="1:6" x14ac:dyDescent="0.35">
      <c r="A133" s="129" t="s">
        <v>90</v>
      </c>
      <c r="B133" s="129" t="s">
        <v>75</v>
      </c>
      <c r="C133" s="129" t="s">
        <v>251</v>
      </c>
      <c r="D133" s="129">
        <v>9</v>
      </c>
      <c r="E133" s="129">
        <v>3</v>
      </c>
      <c r="F133" s="129">
        <v>33</v>
      </c>
    </row>
    <row r="134" spans="1:6" x14ac:dyDescent="0.35">
      <c r="A134" s="129" t="s">
        <v>90</v>
      </c>
      <c r="B134" s="129" t="s">
        <v>75</v>
      </c>
      <c r="C134" s="129" t="s">
        <v>252</v>
      </c>
      <c r="D134" s="129">
        <v>5</v>
      </c>
      <c r="E134" s="129">
        <v>4</v>
      </c>
      <c r="F134" s="129">
        <v>80</v>
      </c>
    </row>
    <row r="135" spans="1:6" x14ac:dyDescent="0.35">
      <c r="A135" s="129" t="s">
        <v>90</v>
      </c>
      <c r="B135" s="129" t="s">
        <v>75</v>
      </c>
      <c r="C135" s="129" t="s">
        <v>253</v>
      </c>
      <c r="D135" s="129">
        <v>1</v>
      </c>
      <c r="E135" s="129">
        <v>0</v>
      </c>
      <c r="F135" s="129">
        <v>0</v>
      </c>
    </row>
    <row r="136" spans="1:6" x14ac:dyDescent="0.35">
      <c r="A136" s="129" t="s">
        <v>90</v>
      </c>
      <c r="B136" s="129" t="s">
        <v>75</v>
      </c>
      <c r="C136" s="129" t="s">
        <v>254</v>
      </c>
      <c r="D136" s="129">
        <v>2</v>
      </c>
      <c r="E136" s="129">
        <v>0</v>
      </c>
      <c r="F136" s="129">
        <v>0</v>
      </c>
    </row>
    <row r="137" spans="1:6" x14ac:dyDescent="0.35">
      <c r="A137" s="129" t="s">
        <v>90</v>
      </c>
      <c r="B137" s="129" t="s">
        <v>255</v>
      </c>
      <c r="C137" s="129" t="s">
        <v>122</v>
      </c>
      <c r="D137" s="129">
        <v>19</v>
      </c>
      <c r="E137" s="129">
        <v>4</v>
      </c>
      <c r="F137" s="129">
        <v>21</v>
      </c>
    </row>
    <row r="138" spans="1:6" x14ac:dyDescent="0.35">
      <c r="A138" s="129" t="s">
        <v>90</v>
      </c>
      <c r="B138" s="129" t="s">
        <v>255</v>
      </c>
      <c r="C138" s="129" t="s">
        <v>123</v>
      </c>
      <c r="D138" s="129">
        <v>30</v>
      </c>
      <c r="E138" s="129">
        <v>11</v>
      </c>
      <c r="F138" s="129">
        <v>37</v>
      </c>
    </row>
    <row r="139" spans="1:6" x14ac:dyDescent="0.35">
      <c r="A139" s="129" t="s">
        <v>90</v>
      </c>
      <c r="B139" s="129" t="s">
        <v>255</v>
      </c>
      <c r="C139" s="129" t="s">
        <v>256</v>
      </c>
      <c r="D139" s="129">
        <v>3</v>
      </c>
      <c r="E139" s="129">
        <v>1</v>
      </c>
      <c r="F139" s="129">
        <v>33</v>
      </c>
    </row>
    <row r="140" spans="1:6" x14ac:dyDescent="0.35">
      <c r="A140" s="129" t="s">
        <v>90</v>
      </c>
      <c r="B140" s="129" t="s">
        <v>255</v>
      </c>
      <c r="C140" s="129" t="s">
        <v>124</v>
      </c>
      <c r="D140" s="129">
        <v>36</v>
      </c>
      <c r="E140" s="129">
        <v>6</v>
      </c>
      <c r="F140" s="129">
        <v>17</v>
      </c>
    </row>
    <row r="141" spans="1:6" x14ac:dyDescent="0.35">
      <c r="A141" s="129" t="s">
        <v>90</v>
      </c>
      <c r="B141" s="129" t="s">
        <v>255</v>
      </c>
      <c r="C141" s="129" t="s">
        <v>125</v>
      </c>
      <c r="D141" s="129">
        <v>3</v>
      </c>
      <c r="E141" s="129">
        <v>1</v>
      </c>
      <c r="F141" s="129">
        <v>33</v>
      </c>
    </row>
    <row r="142" spans="1:6" x14ac:dyDescent="0.35">
      <c r="A142" s="129" t="s">
        <v>90</v>
      </c>
      <c r="B142" s="129" t="s">
        <v>255</v>
      </c>
      <c r="C142" s="129" t="s">
        <v>257</v>
      </c>
      <c r="D142" s="129">
        <v>2</v>
      </c>
      <c r="E142" s="129">
        <v>0</v>
      </c>
      <c r="F142" s="129">
        <v>0</v>
      </c>
    </row>
    <row r="143" spans="1:6" x14ac:dyDescent="0.35">
      <c r="A143" s="129" t="s">
        <v>90</v>
      </c>
      <c r="B143" s="129" t="s">
        <v>255</v>
      </c>
      <c r="C143" s="129" t="s">
        <v>126</v>
      </c>
      <c r="D143" s="129">
        <v>17</v>
      </c>
      <c r="E143" s="129">
        <v>3</v>
      </c>
      <c r="F143" s="129">
        <v>18</v>
      </c>
    </row>
    <row r="144" spans="1:6" x14ac:dyDescent="0.35">
      <c r="A144" s="129" t="s">
        <v>90</v>
      </c>
      <c r="B144" s="129" t="s">
        <v>255</v>
      </c>
      <c r="C144" s="129" t="s">
        <v>258</v>
      </c>
      <c r="D144" s="129">
        <v>1</v>
      </c>
      <c r="E144" s="129">
        <v>0</v>
      </c>
      <c r="F144" s="129">
        <v>0</v>
      </c>
    </row>
    <row r="145" spans="1:6" x14ac:dyDescent="0.35">
      <c r="A145" s="129" t="s">
        <v>90</v>
      </c>
      <c r="B145" s="129" t="s">
        <v>255</v>
      </c>
      <c r="C145" s="129" t="s">
        <v>127</v>
      </c>
      <c r="D145" s="129">
        <v>47</v>
      </c>
      <c r="E145" s="129">
        <v>10</v>
      </c>
      <c r="F145" s="129">
        <v>21</v>
      </c>
    </row>
    <row r="146" spans="1:6" x14ac:dyDescent="0.35">
      <c r="A146" s="129" t="s">
        <v>90</v>
      </c>
      <c r="B146" s="129" t="s">
        <v>255</v>
      </c>
      <c r="C146" s="129" t="s">
        <v>128</v>
      </c>
      <c r="D146" s="129">
        <v>61</v>
      </c>
      <c r="E146" s="129">
        <v>13</v>
      </c>
      <c r="F146" s="129">
        <v>21</v>
      </c>
    </row>
    <row r="147" spans="1:6" x14ac:dyDescent="0.35">
      <c r="A147" s="129" t="s">
        <v>90</v>
      </c>
      <c r="B147" s="129" t="s">
        <v>255</v>
      </c>
      <c r="C147" s="129" t="s">
        <v>129</v>
      </c>
      <c r="D147" s="129">
        <v>48</v>
      </c>
      <c r="E147" s="129">
        <v>16</v>
      </c>
      <c r="F147" s="129">
        <v>33</v>
      </c>
    </row>
    <row r="148" spans="1:6" x14ac:dyDescent="0.35">
      <c r="A148" s="129" t="s">
        <v>90</v>
      </c>
      <c r="B148" s="129" t="s">
        <v>255</v>
      </c>
      <c r="C148" s="129" t="s">
        <v>259</v>
      </c>
      <c r="D148" s="129">
        <v>8</v>
      </c>
      <c r="E148" s="129">
        <v>1</v>
      </c>
      <c r="F148" s="129">
        <v>12</v>
      </c>
    </row>
    <row r="149" spans="1:6" x14ac:dyDescent="0.35">
      <c r="A149" s="129" t="s">
        <v>90</v>
      </c>
      <c r="B149" s="129" t="s">
        <v>255</v>
      </c>
      <c r="C149" s="129" t="s">
        <v>130</v>
      </c>
      <c r="D149" s="129">
        <v>104</v>
      </c>
      <c r="E149" s="129">
        <v>22</v>
      </c>
      <c r="F149" s="129">
        <v>21</v>
      </c>
    </row>
    <row r="150" spans="1:6" x14ac:dyDescent="0.35">
      <c r="A150" s="129" t="s">
        <v>90</v>
      </c>
      <c r="B150" s="129" t="s">
        <v>255</v>
      </c>
      <c r="C150" s="129" t="s">
        <v>260</v>
      </c>
      <c r="D150" s="129">
        <v>4</v>
      </c>
      <c r="E150" s="129">
        <v>1</v>
      </c>
      <c r="F150" s="129">
        <v>25</v>
      </c>
    </row>
    <row r="151" spans="1:6" x14ac:dyDescent="0.35">
      <c r="A151" s="129" t="s">
        <v>90</v>
      </c>
      <c r="B151" s="129" t="s">
        <v>255</v>
      </c>
      <c r="C151" s="129" t="s">
        <v>131</v>
      </c>
      <c r="D151" s="129">
        <v>112</v>
      </c>
      <c r="E151" s="129">
        <v>21</v>
      </c>
      <c r="F151" s="129">
        <v>19</v>
      </c>
    </row>
    <row r="152" spans="1:6" x14ac:dyDescent="0.35">
      <c r="A152" s="129" t="s">
        <v>90</v>
      </c>
      <c r="B152" s="129" t="s">
        <v>255</v>
      </c>
      <c r="C152" s="129" t="s">
        <v>261</v>
      </c>
      <c r="D152" s="129">
        <v>8</v>
      </c>
      <c r="E152" s="129">
        <v>6</v>
      </c>
      <c r="F152" s="129">
        <v>75</v>
      </c>
    </row>
    <row r="153" spans="1:6" x14ac:dyDescent="0.35">
      <c r="A153" s="129" t="s">
        <v>90</v>
      </c>
      <c r="B153" s="129" t="s">
        <v>255</v>
      </c>
      <c r="C153" s="129" t="s">
        <v>132</v>
      </c>
      <c r="D153" s="129">
        <v>5</v>
      </c>
      <c r="E153" s="129">
        <v>4</v>
      </c>
      <c r="F153" s="129">
        <v>80</v>
      </c>
    </row>
    <row r="154" spans="1:6" x14ac:dyDescent="0.35">
      <c r="A154" s="129" t="s">
        <v>90</v>
      </c>
      <c r="B154" s="129" t="s">
        <v>255</v>
      </c>
      <c r="C154" s="129" t="s">
        <v>262</v>
      </c>
      <c r="D154" s="129">
        <v>5</v>
      </c>
      <c r="E154" s="129">
        <v>2</v>
      </c>
      <c r="F154" s="129">
        <v>40</v>
      </c>
    </row>
    <row r="155" spans="1:6" x14ac:dyDescent="0.35">
      <c r="A155" s="129" t="s">
        <v>90</v>
      </c>
      <c r="B155" s="129" t="s">
        <v>255</v>
      </c>
      <c r="C155" s="129" t="s">
        <v>263</v>
      </c>
      <c r="D155" s="129">
        <v>5</v>
      </c>
      <c r="E155" s="129">
        <v>0</v>
      </c>
      <c r="F155" s="129">
        <v>0</v>
      </c>
    </row>
    <row r="156" spans="1:6" x14ac:dyDescent="0.35">
      <c r="A156" s="129" t="s">
        <v>90</v>
      </c>
      <c r="B156" s="129" t="s">
        <v>255</v>
      </c>
      <c r="C156" s="129" t="s">
        <v>133</v>
      </c>
      <c r="D156" s="129">
        <v>15</v>
      </c>
      <c r="E156" s="129">
        <v>10</v>
      </c>
      <c r="F156" s="129">
        <v>67</v>
      </c>
    </row>
    <row r="157" spans="1:6" x14ac:dyDescent="0.35">
      <c r="A157" s="129" t="s">
        <v>90</v>
      </c>
      <c r="B157" s="129" t="s">
        <v>255</v>
      </c>
      <c r="C157" s="129" t="s">
        <v>264</v>
      </c>
      <c r="D157" s="129">
        <v>2</v>
      </c>
      <c r="E157" s="129">
        <v>0</v>
      </c>
      <c r="F157" s="129">
        <v>0</v>
      </c>
    </row>
    <row r="158" spans="1:6" x14ac:dyDescent="0.35">
      <c r="A158" s="129" t="s">
        <v>90</v>
      </c>
      <c r="B158" s="129" t="s">
        <v>255</v>
      </c>
      <c r="C158" s="129" t="s">
        <v>134</v>
      </c>
      <c r="D158" s="129">
        <v>57</v>
      </c>
      <c r="E158" s="129">
        <v>11</v>
      </c>
      <c r="F158" s="129">
        <v>19</v>
      </c>
    </row>
    <row r="159" spans="1:6" x14ac:dyDescent="0.35">
      <c r="A159" s="129" t="s">
        <v>90</v>
      </c>
      <c r="B159" s="129" t="s">
        <v>255</v>
      </c>
      <c r="C159" s="129" t="s">
        <v>265</v>
      </c>
      <c r="D159" s="129">
        <v>3</v>
      </c>
      <c r="E159" s="129">
        <v>0</v>
      </c>
      <c r="F159" s="129">
        <v>0</v>
      </c>
    </row>
    <row r="160" spans="1:6" x14ac:dyDescent="0.35">
      <c r="A160" s="129" t="s">
        <v>90</v>
      </c>
      <c r="B160" s="129" t="s">
        <v>255</v>
      </c>
      <c r="C160" s="129" t="s">
        <v>266</v>
      </c>
      <c r="D160" s="129">
        <v>1</v>
      </c>
      <c r="E160" s="129">
        <v>0</v>
      </c>
      <c r="F160" s="129">
        <v>0</v>
      </c>
    </row>
    <row r="161" spans="1:6" x14ac:dyDescent="0.35">
      <c r="A161" s="129" t="s">
        <v>90</v>
      </c>
      <c r="B161" s="129" t="s">
        <v>255</v>
      </c>
      <c r="C161" s="129" t="s">
        <v>267</v>
      </c>
      <c r="D161" s="129">
        <v>1</v>
      </c>
      <c r="E161" s="129">
        <v>0</v>
      </c>
      <c r="F161" s="129">
        <v>0</v>
      </c>
    </row>
    <row r="162" spans="1:6" x14ac:dyDescent="0.35">
      <c r="A162" s="129" t="s">
        <v>90</v>
      </c>
      <c r="B162" s="129" t="s">
        <v>255</v>
      </c>
      <c r="C162" s="129" t="s">
        <v>268</v>
      </c>
      <c r="D162" s="129">
        <v>14</v>
      </c>
      <c r="E162" s="129">
        <v>2</v>
      </c>
      <c r="F162" s="129">
        <v>14</v>
      </c>
    </row>
    <row r="163" spans="1:6" x14ac:dyDescent="0.35">
      <c r="A163" s="129" t="s">
        <v>90</v>
      </c>
      <c r="B163" s="129" t="s">
        <v>255</v>
      </c>
      <c r="C163" s="129" t="s">
        <v>136</v>
      </c>
      <c r="D163" s="129">
        <v>21</v>
      </c>
      <c r="E163" s="129">
        <v>3</v>
      </c>
      <c r="F163" s="129">
        <v>14</v>
      </c>
    </row>
    <row r="164" spans="1:6" x14ac:dyDescent="0.35">
      <c r="A164" s="129" t="s">
        <v>90</v>
      </c>
      <c r="B164" s="129" t="s">
        <v>255</v>
      </c>
      <c r="C164" s="129" t="s">
        <v>137</v>
      </c>
      <c r="D164" s="129">
        <v>137</v>
      </c>
      <c r="E164" s="129">
        <v>42</v>
      </c>
      <c r="F164" s="129">
        <v>31</v>
      </c>
    </row>
    <row r="165" spans="1:6" x14ac:dyDescent="0.35">
      <c r="A165" s="129" t="s">
        <v>90</v>
      </c>
      <c r="B165" s="129" t="s">
        <v>255</v>
      </c>
      <c r="C165" s="129" t="s">
        <v>269</v>
      </c>
      <c r="D165" s="129">
        <v>1</v>
      </c>
      <c r="E165" s="129">
        <v>0</v>
      </c>
      <c r="F165" s="129">
        <v>0</v>
      </c>
    </row>
    <row r="166" spans="1:6" x14ac:dyDescent="0.35">
      <c r="A166" s="129" t="s">
        <v>90</v>
      </c>
      <c r="B166" s="129" t="s">
        <v>255</v>
      </c>
      <c r="C166" s="129" t="s">
        <v>270</v>
      </c>
      <c r="D166" s="129">
        <v>1</v>
      </c>
      <c r="E166" s="129">
        <v>0</v>
      </c>
      <c r="F166" s="129">
        <v>0</v>
      </c>
    </row>
    <row r="167" spans="1:6" x14ac:dyDescent="0.35">
      <c r="A167" s="129" t="s">
        <v>90</v>
      </c>
      <c r="B167" s="129" t="s">
        <v>255</v>
      </c>
      <c r="C167" s="129" t="s">
        <v>138</v>
      </c>
      <c r="D167" s="129">
        <v>23</v>
      </c>
      <c r="E167" s="129">
        <v>7</v>
      </c>
      <c r="F167" s="129">
        <v>30</v>
      </c>
    </row>
    <row r="168" spans="1:6" x14ac:dyDescent="0.35">
      <c r="A168" s="129" t="s">
        <v>90</v>
      </c>
      <c r="B168" s="129" t="s">
        <v>255</v>
      </c>
      <c r="C168" s="129" t="s">
        <v>271</v>
      </c>
      <c r="D168" s="129">
        <v>12</v>
      </c>
      <c r="E168" s="129">
        <v>0</v>
      </c>
      <c r="F168" s="129">
        <v>0</v>
      </c>
    </row>
    <row r="169" spans="1:6" x14ac:dyDescent="0.35">
      <c r="A169" s="129" t="s">
        <v>90</v>
      </c>
      <c r="B169" s="129" t="s">
        <v>255</v>
      </c>
      <c r="C169" s="129" t="s">
        <v>139</v>
      </c>
      <c r="D169" s="129">
        <v>106</v>
      </c>
      <c r="E169" s="129">
        <v>25</v>
      </c>
      <c r="F169" s="129">
        <v>24</v>
      </c>
    </row>
    <row r="170" spans="1:6" x14ac:dyDescent="0.35">
      <c r="A170" s="129" t="s">
        <v>90</v>
      </c>
      <c r="B170" s="129" t="s">
        <v>255</v>
      </c>
      <c r="C170" s="129" t="s">
        <v>140</v>
      </c>
      <c r="D170" s="129">
        <v>3</v>
      </c>
      <c r="E170" s="129">
        <v>0</v>
      </c>
      <c r="F170" s="129">
        <v>0</v>
      </c>
    </row>
    <row r="171" spans="1:6" x14ac:dyDescent="0.35">
      <c r="A171" s="129" t="s">
        <v>90</v>
      </c>
      <c r="B171" s="129" t="s">
        <v>255</v>
      </c>
      <c r="C171" s="129" t="s">
        <v>272</v>
      </c>
      <c r="D171" s="129">
        <v>1</v>
      </c>
      <c r="E171" s="129">
        <v>1</v>
      </c>
      <c r="F171" s="129">
        <v>100</v>
      </c>
    </row>
    <row r="172" spans="1:6" x14ac:dyDescent="0.35">
      <c r="A172" s="129" t="s">
        <v>90</v>
      </c>
      <c r="B172" s="129" t="s">
        <v>255</v>
      </c>
      <c r="C172" s="129" t="s">
        <v>141</v>
      </c>
      <c r="D172" s="129">
        <v>76</v>
      </c>
      <c r="E172" s="129">
        <v>18</v>
      </c>
      <c r="F172" s="129">
        <v>24</v>
      </c>
    </row>
    <row r="173" spans="1:6" x14ac:dyDescent="0.35">
      <c r="A173" s="129" t="s">
        <v>90</v>
      </c>
      <c r="B173" s="129" t="s">
        <v>255</v>
      </c>
      <c r="C173" s="129" t="s">
        <v>273</v>
      </c>
      <c r="D173" s="129">
        <v>2</v>
      </c>
      <c r="E173" s="129">
        <v>2</v>
      </c>
      <c r="F173" s="129">
        <v>100</v>
      </c>
    </row>
    <row r="174" spans="1:6" x14ac:dyDescent="0.35">
      <c r="A174" s="129" t="s">
        <v>90</v>
      </c>
      <c r="B174" s="129" t="s">
        <v>255</v>
      </c>
      <c r="C174" s="129" t="s">
        <v>142</v>
      </c>
      <c r="D174" s="129">
        <v>154</v>
      </c>
      <c r="E174" s="129">
        <v>47</v>
      </c>
      <c r="F174" s="129">
        <v>31</v>
      </c>
    </row>
    <row r="175" spans="1:6" x14ac:dyDescent="0.35">
      <c r="A175" s="129" t="s">
        <v>90</v>
      </c>
      <c r="B175" s="129" t="s">
        <v>255</v>
      </c>
      <c r="C175" s="129" t="s">
        <v>275</v>
      </c>
      <c r="D175" s="129">
        <v>1</v>
      </c>
      <c r="E175" s="129">
        <v>0</v>
      </c>
      <c r="F175" s="129">
        <v>0</v>
      </c>
    </row>
    <row r="176" spans="1:6" x14ac:dyDescent="0.35">
      <c r="A176" s="129" t="s">
        <v>90</v>
      </c>
      <c r="B176" s="129" t="s">
        <v>255</v>
      </c>
      <c r="C176" s="129" t="s">
        <v>276</v>
      </c>
      <c r="D176" s="129">
        <v>1</v>
      </c>
      <c r="E176" s="129">
        <v>0</v>
      </c>
      <c r="F176" s="129">
        <v>0</v>
      </c>
    </row>
    <row r="177" spans="1:6" x14ac:dyDescent="0.35">
      <c r="A177" s="129" t="s">
        <v>90</v>
      </c>
      <c r="B177" s="129" t="s">
        <v>255</v>
      </c>
      <c r="C177" s="129" t="s">
        <v>143</v>
      </c>
      <c r="D177" s="129">
        <v>33</v>
      </c>
      <c r="E177" s="129">
        <v>7</v>
      </c>
      <c r="F177" s="129">
        <v>21</v>
      </c>
    </row>
    <row r="178" spans="1:6" x14ac:dyDescent="0.35">
      <c r="A178" s="129" t="s">
        <v>90</v>
      </c>
      <c r="B178" s="129" t="s">
        <v>255</v>
      </c>
      <c r="C178" s="129" t="s">
        <v>144</v>
      </c>
      <c r="D178" s="129">
        <v>41</v>
      </c>
      <c r="E178" s="129">
        <v>4</v>
      </c>
      <c r="F178" s="129">
        <v>10</v>
      </c>
    </row>
    <row r="179" spans="1:6" x14ac:dyDescent="0.35">
      <c r="A179" s="129" t="s">
        <v>90</v>
      </c>
      <c r="B179" s="129" t="s">
        <v>255</v>
      </c>
      <c r="C179" s="129" t="s">
        <v>145</v>
      </c>
      <c r="D179" s="129">
        <v>29</v>
      </c>
      <c r="E179" s="129">
        <v>6</v>
      </c>
      <c r="F179" s="129">
        <v>21</v>
      </c>
    </row>
    <row r="180" spans="1:6" x14ac:dyDescent="0.35">
      <c r="A180" s="129" t="s">
        <v>90</v>
      </c>
      <c r="B180" s="129" t="s">
        <v>255</v>
      </c>
      <c r="C180" s="129" t="s">
        <v>277</v>
      </c>
      <c r="D180" s="129">
        <v>1</v>
      </c>
      <c r="E180" s="129">
        <v>1</v>
      </c>
      <c r="F180" s="129">
        <v>100</v>
      </c>
    </row>
    <row r="181" spans="1:6" x14ac:dyDescent="0.35">
      <c r="A181" s="129" t="s">
        <v>90</v>
      </c>
      <c r="B181" s="129" t="s">
        <v>255</v>
      </c>
      <c r="C181" s="129" t="s">
        <v>278</v>
      </c>
      <c r="D181" s="129">
        <v>12</v>
      </c>
      <c r="E181" s="129">
        <v>2</v>
      </c>
      <c r="F181" s="129">
        <v>17</v>
      </c>
    </row>
    <row r="182" spans="1:6" x14ac:dyDescent="0.35">
      <c r="A182" s="129" t="s">
        <v>90</v>
      </c>
      <c r="B182" s="129" t="s">
        <v>255</v>
      </c>
      <c r="C182" s="129" t="s">
        <v>146</v>
      </c>
      <c r="D182" s="129">
        <v>30</v>
      </c>
      <c r="E182" s="129">
        <v>17</v>
      </c>
      <c r="F182" s="129">
        <v>57</v>
      </c>
    </row>
    <row r="183" spans="1:6" x14ac:dyDescent="0.35">
      <c r="A183" s="129" t="s">
        <v>90</v>
      </c>
      <c r="B183" s="129" t="s">
        <v>255</v>
      </c>
      <c r="C183" s="129" t="s">
        <v>279</v>
      </c>
      <c r="D183" s="129">
        <v>1</v>
      </c>
      <c r="E183" s="129">
        <v>1</v>
      </c>
      <c r="F183" s="129">
        <v>100</v>
      </c>
    </row>
    <row r="184" spans="1:6" x14ac:dyDescent="0.35">
      <c r="A184" s="129" t="s">
        <v>90</v>
      </c>
      <c r="B184" s="129" t="s">
        <v>255</v>
      </c>
      <c r="C184" s="129" t="s">
        <v>147</v>
      </c>
      <c r="D184" s="129">
        <v>90</v>
      </c>
      <c r="E184" s="129">
        <v>25</v>
      </c>
      <c r="F184" s="129">
        <v>28</v>
      </c>
    </row>
    <row r="185" spans="1:6" x14ac:dyDescent="0.35">
      <c r="A185" s="129" t="s">
        <v>90</v>
      </c>
      <c r="B185" s="129" t="s">
        <v>255</v>
      </c>
      <c r="C185" s="129" t="s">
        <v>280</v>
      </c>
      <c r="D185" s="129">
        <v>21</v>
      </c>
      <c r="E185" s="129">
        <v>2</v>
      </c>
      <c r="F185" s="129">
        <v>10</v>
      </c>
    </row>
    <row r="186" spans="1:6" x14ac:dyDescent="0.35">
      <c r="A186" s="129" t="s">
        <v>90</v>
      </c>
      <c r="B186" s="129" t="s">
        <v>255</v>
      </c>
      <c r="C186" s="129" t="s">
        <v>281</v>
      </c>
      <c r="D186" s="129">
        <v>1</v>
      </c>
      <c r="E186" s="129">
        <v>0</v>
      </c>
      <c r="F186" s="129">
        <v>0</v>
      </c>
    </row>
    <row r="187" spans="1:6" x14ac:dyDescent="0.35">
      <c r="A187" s="129" t="s">
        <v>90</v>
      </c>
      <c r="B187" s="129" t="s">
        <v>255</v>
      </c>
      <c r="C187" s="129" t="s">
        <v>148</v>
      </c>
      <c r="D187" s="129">
        <v>16</v>
      </c>
      <c r="E187" s="129">
        <v>6</v>
      </c>
      <c r="F187" s="129">
        <v>38</v>
      </c>
    </row>
    <row r="188" spans="1:6" x14ac:dyDescent="0.35">
      <c r="A188" s="129" t="s">
        <v>90</v>
      </c>
      <c r="B188" s="129" t="s">
        <v>255</v>
      </c>
      <c r="C188" s="129" t="s">
        <v>282</v>
      </c>
      <c r="D188" s="129">
        <v>1</v>
      </c>
      <c r="E188" s="129">
        <v>0</v>
      </c>
      <c r="F188" s="129">
        <v>0</v>
      </c>
    </row>
    <row r="189" spans="1:6" x14ac:dyDescent="0.35">
      <c r="A189" s="129" t="s">
        <v>90</v>
      </c>
      <c r="B189" s="129" t="s">
        <v>255</v>
      </c>
      <c r="C189" s="129" t="s">
        <v>283</v>
      </c>
      <c r="D189" s="129">
        <v>1</v>
      </c>
      <c r="E189" s="129">
        <v>0</v>
      </c>
      <c r="F189" s="129">
        <v>0</v>
      </c>
    </row>
    <row r="190" spans="1:6" x14ac:dyDescent="0.35">
      <c r="A190" s="129" t="s">
        <v>90</v>
      </c>
      <c r="B190" s="129" t="s">
        <v>255</v>
      </c>
      <c r="C190" s="129" t="s">
        <v>284</v>
      </c>
      <c r="D190" s="129">
        <v>1</v>
      </c>
      <c r="E190" s="129">
        <v>1</v>
      </c>
      <c r="F190" s="129">
        <v>100</v>
      </c>
    </row>
    <row r="191" spans="1:6" x14ac:dyDescent="0.35">
      <c r="A191" s="129" t="s">
        <v>90</v>
      </c>
      <c r="B191" s="129" t="s">
        <v>255</v>
      </c>
      <c r="C191" s="129" t="s">
        <v>285</v>
      </c>
      <c r="D191" s="129">
        <v>23</v>
      </c>
      <c r="E191" s="129">
        <v>5</v>
      </c>
      <c r="F191" s="129">
        <v>22</v>
      </c>
    </row>
    <row r="192" spans="1:6" x14ac:dyDescent="0.35">
      <c r="A192" s="129" t="s">
        <v>90</v>
      </c>
      <c r="B192" s="129" t="s">
        <v>255</v>
      </c>
      <c r="C192" s="129" t="s">
        <v>149</v>
      </c>
      <c r="D192" s="129">
        <v>11</v>
      </c>
      <c r="E192" s="129">
        <v>9</v>
      </c>
      <c r="F192" s="129">
        <v>82</v>
      </c>
    </row>
    <row r="193" spans="1:6" x14ac:dyDescent="0.35">
      <c r="A193" s="129" t="s">
        <v>90</v>
      </c>
      <c r="B193" s="129" t="s">
        <v>255</v>
      </c>
      <c r="C193" s="129" t="s">
        <v>150</v>
      </c>
      <c r="D193" s="129">
        <v>11</v>
      </c>
      <c r="E193" s="129">
        <v>9</v>
      </c>
      <c r="F193" s="129">
        <v>82</v>
      </c>
    </row>
    <row r="194" spans="1:6" x14ac:dyDescent="0.35">
      <c r="A194" s="129" t="s">
        <v>90</v>
      </c>
      <c r="B194" s="129" t="s">
        <v>255</v>
      </c>
      <c r="C194" s="129" t="s">
        <v>151</v>
      </c>
      <c r="D194" s="129">
        <v>17</v>
      </c>
      <c r="E194" s="129">
        <v>5</v>
      </c>
      <c r="F194" s="129">
        <v>29</v>
      </c>
    </row>
    <row r="195" spans="1:6" x14ac:dyDescent="0.35">
      <c r="A195" s="129" t="s">
        <v>90</v>
      </c>
      <c r="B195" s="129" t="s">
        <v>255</v>
      </c>
      <c r="C195" s="129" t="s">
        <v>152</v>
      </c>
      <c r="D195" s="129">
        <v>25</v>
      </c>
      <c r="E195" s="129">
        <v>7</v>
      </c>
      <c r="F195" s="129">
        <v>28</v>
      </c>
    </row>
    <row r="196" spans="1:6" x14ac:dyDescent="0.35">
      <c r="A196" s="129" t="s">
        <v>90</v>
      </c>
      <c r="B196" s="129" t="s">
        <v>255</v>
      </c>
      <c r="C196" s="129" t="s">
        <v>153</v>
      </c>
      <c r="D196" s="129">
        <v>3</v>
      </c>
      <c r="E196" s="129">
        <v>2</v>
      </c>
      <c r="F196" s="129">
        <v>67</v>
      </c>
    </row>
    <row r="197" spans="1:6" x14ac:dyDescent="0.35">
      <c r="A197" s="129" t="s">
        <v>90</v>
      </c>
      <c r="B197" s="129" t="s">
        <v>255</v>
      </c>
      <c r="C197" s="129" t="s">
        <v>286</v>
      </c>
      <c r="D197" s="129">
        <v>1</v>
      </c>
      <c r="E197" s="129">
        <v>1</v>
      </c>
      <c r="F197" s="129">
        <v>100</v>
      </c>
    </row>
    <row r="198" spans="1:6" x14ac:dyDescent="0.35">
      <c r="A198" s="129" t="s">
        <v>90</v>
      </c>
      <c r="B198" s="129" t="s">
        <v>255</v>
      </c>
      <c r="C198" s="129" t="s">
        <v>154</v>
      </c>
      <c r="D198" s="129">
        <v>35</v>
      </c>
      <c r="E198" s="129">
        <v>11</v>
      </c>
      <c r="F198" s="129">
        <v>31</v>
      </c>
    </row>
    <row r="199" spans="1:6" x14ac:dyDescent="0.35">
      <c r="A199" s="129" t="s">
        <v>90</v>
      </c>
      <c r="B199" s="129" t="s">
        <v>255</v>
      </c>
      <c r="C199" s="129" t="s">
        <v>287</v>
      </c>
      <c r="D199" s="129">
        <v>1</v>
      </c>
      <c r="E199" s="129">
        <v>0</v>
      </c>
      <c r="F199" s="129">
        <v>0</v>
      </c>
    </row>
    <row r="200" spans="1:6" x14ac:dyDescent="0.35">
      <c r="A200" s="129" t="s">
        <v>90</v>
      </c>
      <c r="B200" s="129" t="s">
        <v>255</v>
      </c>
      <c r="C200" s="129" t="s">
        <v>288</v>
      </c>
      <c r="D200" s="129">
        <v>8</v>
      </c>
      <c r="E200" s="129">
        <v>3</v>
      </c>
      <c r="F200" s="129">
        <v>38</v>
      </c>
    </row>
    <row r="201" spans="1:6" x14ac:dyDescent="0.35">
      <c r="A201" s="129" t="s">
        <v>90</v>
      </c>
      <c r="B201" s="129" t="s">
        <v>255</v>
      </c>
      <c r="C201" s="129" t="s">
        <v>289</v>
      </c>
      <c r="D201" s="129">
        <v>1</v>
      </c>
      <c r="E201" s="129">
        <v>0</v>
      </c>
      <c r="F201" s="129">
        <v>0</v>
      </c>
    </row>
    <row r="202" spans="1:6" x14ac:dyDescent="0.35">
      <c r="A202" s="129" t="s">
        <v>90</v>
      </c>
      <c r="B202" s="129" t="s">
        <v>255</v>
      </c>
      <c r="C202" s="129" t="s">
        <v>155</v>
      </c>
      <c r="D202" s="129">
        <v>51</v>
      </c>
      <c r="E202" s="129">
        <v>13</v>
      </c>
      <c r="F202" s="129">
        <v>25</v>
      </c>
    </row>
    <row r="203" spans="1:6" x14ac:dyDescent="0.35">
      <c r="A203" s="129" t="s">
        <v>90</v>
      </c>
      <c r="B203" s="129" t="s">
        <v>255</v>
      </c>
      <c r="C203" s="129" t="s">
        <v>156</v>
      </c>
      <c r="D203" s="129">
        <v>171</v>
      </c>
      <c r="E203" s="129">
        <v>48</v>
      </c>
      <c r="F203" s="129">
        <v>28</v>
      </c>
    </row>
    <row r="204" spans="1:6" x14ac:dyDescent="0.35">
      <c r="A204" s="129" t="s">
        <v>90</v>
      </c>
      <c r="B204" s="129" t="s">
        <v>255</v>
      </c>
      <c r="C204" s="129" t="s">
        <v>157</v>
      </c>
      <c r="D204" s="129">
        <v>51</v>
      </c>
      <c r="E204" s="129">
        <v>11</v>
      </c>
      <c r="F204" s="129">
        <v>22</v>
      </c>
    </row>
    <row r="205" spans="1:6" x14ac:dyDescent="0.35">
      <c r="A205" s="129" t="s">
        <v>90</v>
      </c>
      <c r="B205" s="129" t="s">
        <v>255</v>
      </c>
      <c r="C205" s="129" t="s">
        <v>290</v>
      </c>
      <c r="D205" s="129">
        <v>1</v>
      </c>
      <c r="E205" s="129">
        <v>0</v>
      </c>
      <c r="F205" s="129">
        <v>0</v>
      </c>
    </row>
    <row r="206" spans="1:6" x14ac:dyDescent="0.35">
      <c r="A206" s="129" t="s">
        <v>90</v>
      </c>
      <c r="B206" s="129" t="s">
        <v>255</v>
      </c>
      <c r="C206" s="129" t="s">
        <v>158</v>
      </c>
      <c r="D206" s="129">
        <v>173</v>
      </c>
      <c r="E206" s="129">
        <v>48</v>
      </c>
      <c r="F206" s="129">
        <v>28</v>
      </c>
    </row>
    <row r="207" spans="1:6" x14ac:dyDescent="0.35">
      <c r="A207" s="129" t="s">
        <v>90</v>
      </c>
      <c r="B207" s="129" t="s">
        <v>255</v>
      </c>
      <c r="C207" s="129" t="s">
        <v>159</v>
      </c>
      <c r="D207" s="129">
        <v>42</v>
      </c>
      <c r="E207" s="129">
        <v>9</v>
      </c>
      <c r="F207" s="129">
        <v>21</v>
      </c>
    </row>
    <row r="208" spans="1:6" x14ac:dyDescent="0.35">
      <c r="A208" s="129" t="s">
        <v>90</v>
      </c>
      <c r="B208" s="129" t="s">
        <v>255</v>
      </c>
      <c r="C208" s="129" t="s">
        <v>291</v>
      </c>
      <c r="D208" s="129">
        <v>5</v>
      </c>
      <c r="E208" s="129">
        <v>0</v>
      </c>
      <c r="F208" s="129">
        <v>0</v>
      </c>
    </row>
    <row r="209" spans="1:6" x14ac:dyDescent="0.35">
      <c r="A209" s="129" t="s">
        <v>90</v>
      </c>
      <c r="B209" s="129" t="s">
        <v>255</v>
      </c>
      <c r="C209" s="129" t="s">
        <v>160</v>
      </c>
      <c r="D209" s="129">
        <v>14</v>
      </c>
      <c r="E209" s="129">
        <v>1</v>
      </c>
      <c r="F209" s="129">
        <v>7</v>
      </c>
    </row>
    <row r="210" spans="1:6" x14ac:dyDescent="0.35">
      <c r="A210" s="129" t="s">
        <v>90</v>
      </c>
      <c r="B210" s="129" t="s">
        <v>255</v>
      </c>
      <c r="C210" s="129" t="s">
        <v>161</v>
      </c>
      <c r="D210" s="129">
        <v>56</v>
      </c>
      <c r="E210" s="129">
        <v>8</v>
      </c>
      <c r="F210" s="129">
        <v>14</v>
      </c>
    </row>
    <row r="211" spans="1:6" x14ac:dyDescent="0.35">
      <c r="A211" s="129" t="s">
        <v>90</v>
      </c>
      <c r="B211" s="129" t="s">
        <v>255</v>
      </c>
      <c r="C211" s="129" t="s">
        <v>292</v>
      </c>
      <c r="D211" s="129">
        <v>6</v>
      </c>
      <c r="E211" s="129">
        <v>2</v>
      </c>
      <c r="F211" s="129">
        <v>33</v>
      </c>
    </row>
    <row r="212" spans="1:6" x14ac:dyDescent="0.35">
      <c r="A212" s="129" t="s">
        <v>90</v>
      </c>
      <c r="B212" s="129" t="s">
        <v>255</v>
      </c>
      <c r="C212" s="129" t="s">
        <v>293</v>
      </c>
      <c r="D212" s="129">
        <v>1</v>
      </c>
      <c r="E212" s="129">
        <v>1</v>
      </c>
      <c r="F212" s="129">
        <v>100</v>
      </c>
    </row>
    <row r="213" spans="1:6" x14ac:dyDescent="0.35">
      <c r="A213" s="129" t="s">
        <v>90</v>
      </c>
      <c r="B213" s="129" t="s">
        <v>255</v>
      </c>
      <c r="C213" s="129" t="s">
        <v>294</v>
      </c>
      <c r="D213" s="129">
        <v>15</v>
      </c>
      <c r="E213" s="129">
        <v>3</v>
      </c>
      <c r="F213" s="129">
        <v>20</v>
      </c>
    </row>
    <row r="214" spans="1:6" x14ac:dyDescent="0.35">
      <c r="A214" s="129" t="s">
        <v>90</v>
      </c>
      <c r="B214" s="129" t="s">
        <v>255</v>
      </c>
      <c r="C214" s="129" t="s">
        <v>295</v>
      </c>
      <c r="D214" s="129">
        <v>11</v>
      </c>
      <c r="E214" s="129">
        <v>5</v>
      </c>
      <c r="F214" s="129">
        <v>45</v>
      </c>
    </row>
    <row r="215" spans="1:6" x14ac:dyDescent="0.35">
      <c r="A215" s="129" t="s">
        <v>90</v>
      </c>
      <c r="B215" s="129" t="s">
        <v>255</v>
      </c>
      <c r="C215" s="129" t="s">
        <v>162</v>
      </c>
      <c r="D215" s="129">
        <v>29</v>
      </c>
      <c r="E215" s="129">
        <v>11</v>
      </c>
      <c r="F215" s="129">
        <v>38</v>
      </c>
    </row>
    <row r="216" spans="1:6" x14ac:dyDescent="0.35">
      <c r="A216" s="129" t="s">
        <v>90</v>
      </c>
      <c r="B216" s="129" t="s">
        <v>255</v>
      </c>
      <c r="C216" s="129" t="s">
        <v>296</v>
      </c>
      <c r="D216" s="129">
        <v>16</v>
      </c>
      <c r="E216" s="129">
        <v>1</v>
      </c>
      <c r="F216" s="129">
        <v>6</v>
      </c>
    </row>
    <row r="217" spans="1:6" x14ac:dyDescent="0.35">
      <c r="A217" s="129" t="s">
        <v>90</v>
      </c>
      <c r="B217" s="129" t="s">
        <v>255</v>
      </c>
      <c r="C217" s="129" t="s">
        <v>297</v>
      </c>
      <c r="D217" s="129">
        <v>1</v>
      </c>
      <c r="E217" s="129">
        <v>0</v>
      </c>
      <c r="F217" s="129">
        <v>0</v>
      </c>
    </row>
    <row r="218" spans="1:6" x14ac:dyDescent="0.35">
      <c r="A218" s="129" t="s">
        <v>90</v>
      </c>
      <c r="B218" s="129" t="s">
        <v>255</v>
      </c>
      <c r="C218" s="129" t="s">
        <v>298</v>
      </c>
      <c r="D218" s="129">
        <v>58</v>
      </c>
      <c r="E218" s="129">
        <v>4</v>
      </c>
      <c r="F218" s="129">
        <v>7</v>
      </c>
    </row>
    <row r="219" spans="1:6" x14ac:dyDescent="0.35">
      <c r="A219" s="129" t="s">
        <v>90</v>
      </c>
      <c r="B219" s="129" t="s">
        <v>255</v>
      </c>
      <c r="C219" s="129" t="s">
        <v>163</v>
      </c>
      <c r="D219" s="129">
        <v>152</v>
      </c>
      <c r="E219" s="129">
        <v>33</v>
      </c>
      <c r="F219" s="129">
        <v>22</v>
      </c>
    </row>
    <row r="220" spans="1:6" x14ac:dyDescent="0.35">
      <c r="A220" s="129" t="s">
        <v>90</v>
      </c>
      <c r="B220" s="129" t="s">
        <v>255</v>
      </c>
      <c r="C220" s="129" t="s">
        <v>164</v>
      </c>
      <c r="D220" s="129">
        <v>124</v>
      </c>
      <c r="E220" s="129">
        <v>39</v>
      </c>
      <c r="F220" s="129">
        <v>31</v>
      </c>
    </row>
    <row r="221" spans="1:6" x14ac:dyDescent="0.35">
      <c r="A221" s="129" t="s">
        <v>90</v>
      </c>
      <c r="B221" s="129" t="s">
        <v>255</v>
      </c>
      <c r="C221" s="129" t="s">
        <v>299</v>
      </c>
      <c r="D221" s="129">
        <v>2</v>
      </c>
      <c r="E221" s="129">
        <v>2</v>
      </c>
      <c r="F221" s="129">
        <v>100</v>
      </c>
    </row>
    <row r="222" spans="1:6" x14ac:dyDescent="0.35">
      <c r="A222" s="129" t="s">
        <v>90</v>
      </c>
      <c r="B222" s="129" t="s">
        <v>255</v>
      </c>
      <c r="C222" s="129" t="s">
        <v>300</v>
      </c>
      <c r="D222" s="129">
        <v>3</v>
      </c>
      <c r="E222" s="129">
        <v>0</v>
      </c>
      <c r="F222" s="129">
        <v>0</v>
      </c>
    </row>
    <row r="223" spans="1:6" x14ac:dyDescent="0.35">
      <c r="A223" s="129" t="s">
        <v>90</v>
      </c>
      <c r="B223" s="129" t="s">
        <v>255</v>
      </c>
      <c r="C223" s="129" t="s">
        <v>165</v>
      </c>
      <c r="D223" s="129">
        <v>39</v>
      </c>
      <c r="E223" s="129">
        <v>5</v>
      </c>
      <c r="F223" s="129">
        <v>13</v>
      </c>
    </row>
    <row r="224" spans="1:6" x14ac:dyDescent="0.35">
      <c r="A224" s="129" t="s">
        <v>90</v>
      </c>
      <c r="B224" s="129" t="s">
        <v>255</v>
      </c>
      <c r="C224" s="129" t="s">
        <v>301</v>
      </c>
      <c r="D224" s="129">
        <v>1</v>
      </c>
      <c r="E224" s="129">
        <v>0</v>
      </c>
      <c r="F224" s="129">
        <v>0</v>
      </c>
    </row>
    <row r="225" spans="1:6" x14ac:dyDescent="0.35">
      <c r="A225" s="129" t="s">
        <v>90</v>
      </c>
      <c r="B225" s="129" t="s">
        <v>255</v>
      </c>
      <c r="C225" s="129" t="s">
        <v>166</v>
      </c>
      <c r="D225" s="129">
        <v>11</v>
      </c>
      <c r="E225" s="129">
        <v>6</v>
      </c>
      <c r="F225" s="129">
        <v>55</v>
      </c>
    </row>
    <row r="226" spans="1:6" x14ac:dyDescent="0.35">
      <c r="A226" s="129" t="s">
        <v>90</v>
      </c>
      <c r="B226" s="129" t="s">
        <v>255</v>
      </c>
      <c r="C226" s="129" t="s">
        <v>302</v>
      </c>
      <c r="D226" s="129">
        <v>7</v>
      </c>
      <c r="E226" s="129">
        <v>1</v>
      </c>
      <c r="F226" s="129">
        <v>14</v>
      </c>
    </row>
    <row r="227" spans="1:6" x14ac:dyDescent="0.35">
      <c r="A227" s="129" t="s">
        <v>90</v>
      </c>
      <c r="B227" s="129" t="s">
        <v>255</v>
      </c>
      <c r="C227" s="129" t="s">
        <v>303</v>
      </c>
      <c r="D227" s="129">
        <v>3</v>
      </c>
      <c r="E227" s="129">
        <v>1</v>
      </c>
      <c r="F227" s="129">
        <v>33</v>
      </c>
    </row>
    <row r="228" spans="1:6" x14ac:dyDescent="0.35">
      <c r="A228" s="129" t="s">
        <v>90</v>
      </c>
      <c r="B228" s="129" t="s">
        <v>255</v>
      </c>
      <c r="C228" s="129" t="s">
        <v>304</v>
      </c>
      <c r="D228" s="129">
        <v>1</v>
      </c>
      <c r="E228" s="129">
        <v>1</v>
      </c>
      <c r="F228" s="129">
        <v>100</v>
      </c>
    </row>
    <row r="229" spans="1:6" x14ac:dyDescent="0.35">
      <c r="A229" s="129" t="s">
        <v>90</v>
      </c>
      <c r="B229" s="129" t="s">
        <v>255</v>
      </c>
      <c r="C229" s="129" t="s">
        <v>305</v>
      </c>
      <c r="D229" s="129">
        <v>1</v>
      </c>
      <c r="E229" s="129">
        <v>0</v>
      </c>
      <c r="F229" s="129">
        <v>0</v>
      </c>
    </row>
    <row r="230" spans="1:6" x14ac:dyDescent="0.35">
      <c r="A230" s="129" t="s">
        <v>90</v>
      </c>
      <c r="B230" s="129" t="s">
        <v>255</v>
      </c>
      <c r="C230" s="129" t="s">
        <v>167</v>
      </c>
      <c r="D230" s="129">
        <v>4</v>
      </c>
      <c r="E230" s="129">
        <v>2</v>
      </c>
      <c r="F230" s="129">
        <v>50</v>
      </c>
    </row>
    <row r="231" spans="1:6" x14ac:dyDescent="0.35">
      <c r="A231" s="129" t="s">
        <v>90</v>
      </c>
      <c r="B231" s="129" t="s">
        <v>255</v>
      </c>
      <c r="C231" s="129" t="s">
        <v>168</v>
      </c>
      <c r="D231" s="129">
        <v>5</v>
      </c>
      <c r="E231" s="129">
        <v>3</v>
      </c>
      <c r="F231" s="129">
        <v>60</v>
      </c>
    </row>
    <row r="232" spans="1:6" x14ac:dyDescent="0.35">
      <c r="A232" s="129" t="s">
        <v>90</v>
      </c>
      <c r="B232" s="129" t="s">
        <v>255</v>
      </c>
      <c r="C232" s="129" t="s">
        <v>306</v>
      </c>
      <c r="D232" s="129">
        <v>1</v>
      </c>
      <c r="E232" s="129">
        <v>1</v>
      </c>
      <c r="F232" s="129">
        <v>100</v>
      </c>
    </row>
    <row r="233" spans="1:6" x14ac:dyDescent="0.35">
      <c r="A233" s="129" t="s">
        <v>90</v>
      </c>
      <c r="B233" s="129" t="s">
        <v>255</v>
      </c>
      <c r="C233" s="129" t="s">
        <v>169</v>
      </c>
      <c r="D233" s="129">
        <v>11</v>
      </c>
      <c r="E233" s="129">
        <v>10</v>
      </c>
      <c r="F233" s="129">
        <v>91</v>
      </c>
    </row>
    <row r="234" spans="1:6" x14ac:dyDescent="0.35">
      <c r="A234" s="129" t="s">
        <v>90</v>
      </c>
      <c r="B234" s="129" t="s">
        <v>255</v>
      </c>
      <c r="C234" s="129" t="s">
        <v>307</v>
      </c>
      <c r="D234" s="129">
        <v>1</v>
      </c>
      <c r="E234" s="129">
        <v>0</v>
      </c>
      <c r="F234" s="129">
        <v>0</v>
      </c>
    </row>
    <row r="235" spans="1:6" x14ac:dyDescent="0.35">
      <c r="A235" s="129" t="s">
        <v>90</v>
      </c>
      <c r="B235" s="129" t="s">
        <v>255</v>
      </c>
      <c r="C235" s="129" t="s">
        <v>170</v>
      </c>
      <c r="D235" s="129">
        <v>2</v>
      </c>
      <c r="E235" s="129">
        <v>2</v>
      </c>
      <c r="F235" s="129">
        <v>100</v>
      </c>
    </row>
    <row r="236" spans="1:6" x14ac:dyDescent="0.35">
      <c r="A236" s="129" t="s">
        <v>90</v>
      </c>
      <c r="B236" s="129" t="s">
        <v>255</v>
      </c>
      <c r="C236" s="129" t="s">
        <v>308</v>
      </c>
      <c r="D236" s="129">
        <v>1</v>
      </c>
      <c r="E236" s="129">
        <v>0</v>
      </c>
      <c r="F236" s="129">
        <v>0</v>
      </c>
    </row>
    <row r="237" spans="1:6" x14ac:dyDescent="0.35">
      <c r="A237" s="129" t="s">
        <v>90</v>
      </c>
      <c r="B237" s="129" t="s">
        <v>255</v>
      </c>
      <c r="C237" s="129" t="s">
        <v>309</v>
      </c>
      <c r="D237" s="129">
        <v>1</v>
      </c>
      <c r="E237" s="129">
        <v>0</v>
      </c>
      <c r="F237" s="129">
        <v>0</v>
      </c>
    </row>
    <row r="238" spans="1:6" x14ac:dyDescent="0.35">
      <c r="A238" s="129" t="s">
        <v>90</v>
      </c>
      <c r="B238" s="129" t="s">
        <v>255</v>
      </c>
      <c r="C238" s="129" t="s">
        <v>310</v>
      </c>
      <c r="D238" s="129">
        <v>1</v>
      </c>
      <c r="E238" s="129">
        <v>0</v>
      </c>
      <c r="F238" s="129">
        <v>0</v>
      </c>
    </row>
    <row r="239" spans="1:6" x14ac:dyDescent="0.35">
      <c r="A239" s="129" t="s">
        <v>90</v>
      </c>
      <c r="B239" s="129" t="s">
        <v>255</v>
      </c>
      <c r="C239" s="129" t="s">
        <v>311</v>
      </c>
      <c r="D239" s="129">
        <v>1</v>
      </c>
      <c r="E239" s="129">
        <v>1</v>
      </c>
      <c r="F239" s="129">
        <v>100</v>
      </c>
    </row>
    <row r="240" spans="1:6" x14ac:dyDescent="0.35">
      <c r="A240" s="129" t="s">
        <v>90</v>
      </c>
      <c r="B240" s="129" t="s">
        <v>255</v>
      </c>
      <c r="C240" s="129" t="s">
        <v>312</v>
      </c>
      <c r="D240" s="129">
        <v>2</v>
      </c>
      <c r="E240" s="129">
        <v>2</v>
      </c>
      <c r="F240" s="129">
        <v>100</v>
      </c>
    </row>
    <row r="241" spans="1:6" x14ac:dyDescent="0.35">
      <c r="A241" s="129" t="s">
        <v>90</v>
      </c>
      <c r="B241" s="129" t="s">
        <v>255</v>
      </c>
      <c r="C241" s="129" t="s">
        <v>171</v>
      </c>
      <c r="D241" s="129">
        <v>224</v>
      </c>
      <c r="E241" s="129">
        <v>71</v>
      </c>
      <c r="F241" s="129">
        <v>32</v>
      </c>
    </row>
    <row r="242" spans="1:6" x14ac:dyDescent="0.35">
      <c r="A242" s="129" t="s">
        <v>90</v>
      </c>
      <c r="B242" s="129" t="s">
        <v>255</v>
      </c>
      <c r="C242" s="129" t="s">
        <v>173</v>
      </c>
      <c r="D242" s="129">
        <v>154</v>
      </c>
      <c r="E242" s="129">
        <v>40</v>
      </c>
      <c r="F242" s="129">
        <v>26</v>
      </c>
    </row>
    <row r="243" spans="1:6" x14ac:dyDescent="0.35">
      <c r="A243" s="129" t="s">
        <v>90</v>
      </c>
      <c r="B243" s="129" t="s">
        <v>255</v>
      </c>
      <c r="C243" s="129" t="s">
        <v>313</v>
      </c>
      <c r="D243" s="129">
        <v>3</v>
      </c>
      <c r="E243" s="129">
        <v>1</v>
      </c>
      <c r="F243" s="129">
        <v>33</v>
      </c>
    </row>
    <row r="244" spans="1:6" x14ac:dyDescent="0.35">
      <c r="A244" s="129" t="s">
        <v>90</v>
      </c>
      <c r="B244" s="129" t="s">
        <v>255</v>
      </c>
      <c r="C244" s="129" t="s">
        <v>174</v>
      </c>
      <c r="D244" s="129">
        <v>65</v>
      </c>
      <c r="E244" s="129">
        <v>22</v>
      </c>
      <c r="F244" s="129">
        <v>34</v>
      </c>
    </row>
    <row r="245" spans="1:6" x14ac:dyDescent="0.35">
      <c r="A245" s="129" t="s">
        <v>90</v>
      </c>
      <c r="B245" s="129" t="s">
        <v>255</v>
      </c>
      <c r="C245" s="129" t="s">
        <v>175</v>
      </c>
      <c r="D245" s="129">
        <v>45</v>
      </c>
      <c r="E245" s="129">
        <v>8</v>
      </c>
      <c r="F245" s="129">
        <v>18</v>
      </c>
    </row>
    <row r="246" spans="1:6" x14ac:dyDescent="0.35">
      <c r="A246" s="129" t="s">
        <v>90</v>
      </c>
      <c r="B246" s="129" t="s">
        <v>255</v>
      </c>
      <c r="C246" s="129" t="s">
        <v>314</v>
      </c>
      <c r="D246" s="129">
        <v>1</v>
      </c>
      <c r="E246" s="129">
        <v>0</v>
      </c>
      <c r="F246" s="129">
        <v>0</v>
      </c>
    </row>
    <row r="247" spans="1:6" x14ac:dyDescent="0.35">
      <c r="A247" s="129" t="s">
        <v>90</v>
      </c>
      <c r="B247" s="129" t="s">
        <v>255</v>
      </c>
      <c r="C247" s="129" t="s">
        <v>315</v>
      </c>
      <c r="D247" s="129">
        <v>1</v>
      </c>
      <c r="E247" s="129">
        <v>0</v>
      </c>
      <c r="F247" s="129">
        <v>0</v>
      </c>
    </row>
    <row r="248" spans="1:6" x14ac:dyDescent="0.35">
      <c r="A248" s="129" t="s">
        <v>90</v>
      </c>
      <c r="B248" s="129" t="s">
        <v>255</v>
      </c>
      <c r="C248" s="129" t="s">
        <v>316</v>
      </c>
      <c r="D248" s="129">
        <v>4</v>
      </c>
      <c r="E248" s="129">
        <v>0</v>
      </c>
      <c r="F248" s="129">
        <v>0</v>
      </c>
    </row>
    <row r="249" spans="1:6" x14ac:dyDescent="0.35">
      <c r="A249" s="129" t="s">
        <v>90</v>
      </c>
      <c r="B249" s="129" t="s">
        <v>255</v>
      </c>
      <c r="C249" s="129" t="s">
        <v>176</v>
      </c>
      <c r="D249" s="129">
        <v>163</v>
      </c>
      <c r="E249" s="129">
        <v>52</v>
      </c>
      <c r="F249" s="129">
        <v>32</v>
      </c>
    </row>
    <row r="250" spans="1:6" x14ac:dyDescent="0.35">
      <c r="A250" s="129" t="s">
        <v>90</v>
      </c>
      <c r="B250" s="129" t="s">
        <v>255</v>
      </c>
      <c r="C250" s="129" t="s">
        <v>317</v>
      </c>
      <c r="D250" s="129">
        <v>18</v>
      </c>
      <c r="E250" s="129">
        <v>1</v>
      </c>
      <c r="F250" s="129">
        <v>6</v>
      </c>
    </row>
    <row r="251" spans="1:6" x14ac:dyDescent="0.35">
      <c r="A251" s="129" t="s">
        <v>90</v>
      </c>
      <c r="B251" s="129" t="s">
        <v>255</v>
      </c>
      <c r="C251" s="129" t="s">
        <v>177</v>
      </c>
      <c r="D251" s="129">
        <v>162</v>
      </c>
      <c r="E251" s="129">
        <v>41</v>
      </c>
      <c r="F251" s="129">
        <v>25</v>
      </c>
    </row>
    <row r="252" spans="1:6" x14ac:dyDescent="0.35">
      <c r="A252" s="129" t="s">
        <v>90</v>
      </c>
      <c r="B252" s="129" t="s">
        <v>255</v>
      </c>
      <c r="C252" s="129" t="s">
        <v>318</v>
      </c>
      <c r="D252" s="129">
        <v>2</v>
      </c>
      <c r="E252" s="129">
        <v>0</v>
      </c>
      <c r="F252" s="129">
        <v>0</v>
      </c>
    </row>
    <row r="253" spans="1:6" x14ac:dyDescent="0.35">
      <c r="A253" s="129" t="s">
        <v>90</v>
      </c>
      <c r="B253" s="129" t="s">
        <v>255</v>
      </c>
      <c r="C253" s="129" t="s">
        <v>319</v>
      </c>
      <c r="D253" s="129">
        <v>13</v>
      </c>
      <c r="E253" s="129">
        <v>0</v>
      </c>
      <c r="F253" s="129">
        <v>0</v>
      </c>
    </row>
    <row r="254" spans="1:6" x14ac:dyDescent="0.35">
      <c r="A254" s="129" t="s">
        <v>90</v>
      </c>
      <c r="B254" s="129" t="s">
        <v>255</v>
      </c>
      <c r="C254" s="129" t="s">
        <v>320</v>
      </c>
      <c r="D254" s="129">
        <v>1</v>
      </c>
      <c r="E254" s="129">
        <v>0</v>
      </c>
      <c r="F254" s="129">
        <v>0</v>
      </c>
    </row>
    <row r="255" spans="1:6" x14ac:dyDescent="0.35">
      <c r="A255" s="129" t="s">
        <v>90</v>
      </c>
      <c r="B255" s="129" t="s">
        <v>255</v>
      </c>
      <c r="C255" s="129" t="s">
        <v>321</v>
      </c>
      <c r="D255" s="129">
        <v>2</v>
      </c>
      <c r="E255" s="129">
        <v>0</v>
      </c>
      <c r="F255" s="129">
        <v>0</v>
      </c>
    </row>
    <row r="256" spans="1:6" x14ac:dyDescent="0.35">
      <c r="A256" s="129" t="s">
        <v>90</v>
      </c>
      <c r="B256" s="129" t="s">
        <v>255</v>
      </c>
      <c r="C256" s="129" t="s">
        <v>178</v>
      </c>
      <c r="D256" s="129">
        <v>31</v>
      </c>
      <c r="E256" s="129">
        <v>9</v>
      </c>
      <c r="F256" s="129">
        <v>29</v>
      </c>
    </row>
    <row r="257" spans="1:6" x14ac:dyDescent="0.35">
      <c r="A257" s="129" t="s">
        <v>90</v>
      </c>
      <c r="B257" s="129" t="s">
        <v>255</v>
      </c>
      <c r="C257" s="129" t="s">
        <v>322</v>
      </c>
      <c r="D257" s="129">
        <v>2</v>
      </c>
      <c r="E257" s="129">
        <v>0</v>
      </c>
      <c r="F257" s="129">
        <v>0</v>
      </c>
    </row>
    <row r="258" spans="1:6" x14ac:dyDescent="0.35">
      <c r="A258" s="129" t="s">
        <v>90</v>
      </c>
      <c r="B258" s="129" t="s">
        <v>255</v>
      </c>
      <c r="C258" s="129" t="s">
        <v>323</v>
      </c>
      <c r="D258" s="129">
        <v>2</v>
      </c>
      <c r="E258" s="129">
        <v>0</v>
      </c>
      <c r="F258" s="129">
        <v>0</v>
      </c>
    </row>
    <row r="259" spans="1:6" x14ac:dyDescent="0.35">
      <c r="A259" s="129" t="s">
        <v>90</v>
      </c>
      <c r="B259" s="129" t="s">
        <v>255</v>
      </c>
      <c r="C259" s="129" t="s">
        <v>324</v>
      </c>
      <c r="D259" s="129">
        <v>11</v>
      </c>
      <c r="E259" s="129">
        <v>0</v>
      </c>
      <c r="F259" s="129">
        <v>0</v>
      </c>
    </row>
    <row r="260" spans="1:6" x14ac:dyDescent="0.35">
      <c r="A260" s="129" t="s">
        <v>90</v>
      </c>
      <c r="B260" s="129" t="s">
        <v>255</v>
      </c>
      <c r="C260" s="129" t="s">
        <v>325</v>
      </c>
      <c r="D260" s="129">
        <v>1</v>
      </c>
      <c r="E260" s="129">
        <v>0</v>
      </c>
      <c r="F260" s="129">
        <v>0</v>
      </c>
    </row>
    <row r="261" spans="1:6" x14ac:dyDescent="0.35">
      <c r="A261" s="129" t="s">
        <v>90</v>
      </c>
      <c r="B261" s="129" t="s">
        <v>255</v>
      </c>
      <c r="C261" s="129" t="s">
        <v>179</v>
      </c>
      <c r="D261" s="129">
        <v>3</v>
      </c>
      <c r="E261" s="129">
        <v>1</v>
      </c>
      <c r="F261" s="129">
        <v>33</v>
      </c>
    </row>
    <row r="262" spans="1:6" x14ac:dyDescent="0.35">
      <c r="A262" s="129" t="s">
        <v>90</v>
      </c>
      <c r="B262" s="129" t="s">
        <v>255</v>
      </c>
      <c r="C262" s="129" t="s">
        <v>180</v>
      </c>
      <c r="D262" s="129">
        <v>4</v>
      </c>
      <c r="E262" s="129">
        <v>2</v>
      </c>
      <c r="F262" s="129">
        <v>50</v>
      </c>
    </row>
    <row r="263" spans="1:6" x14ac:dyDescent="0.35">
      <c r="A263" s="129" t="s">
        <v>90</v>
      </c>
      <c r="B263" s="129" t="s">
        <v>255</v>
      </c>
      <c r="C263" s="129" t="s">
        <v>181</v>
      </c>
      <c r="D263" s="129">
        <v>10</v>
      </c>
      <c r="E263" s="129">
        <v>7</v>
      </c>
      <c r="F263" s="129">
        <v>70</v>
      </c>
    </row>
    <row r="264" spans="1:6" x14ac:dyDescent="0.35">
      <c r="A264" s="129" t="s">
        <v>90</v>
      </c>
      <c r="B264" s="129" t="s">
        <v>255</v>
      </c>
      <c r="C264" s="129" t="s">
        <v>326</v>
      </c>
      <c r="D264" s="129">
        <v>10</v>
      </c>
      <c r="E264" s="129">
        <v>0</v>
      </c>
      <c r="F264" s="129">
        <v>0</v>
      </c>
    </row>
    <row r="265" spans="1:6" x14ac:dyDescent="0.35">
      <c r="A265" s="129" t="s">
        <v>90</v>
      </c>
      <c r="B265" s="129" t="s">
        <v>255</v>
      </c>
      <c r="C265" s="129" t="s">
        <v>182</v>
      </c>
      <c r="D265" s="129">
        <v>73</v>
      </c>
      <c r="E265" s="129">
        <v>16</v>
      </c>
      <c r="F265" s="129">
        <v>22</v>
      </c>
    </row>
    <row r="266" spans="1:6" x14ac:dyDescent="0.35">
      <c r="A266" s="129" t="s">
        <v>90</v>
      </c>
      <c r="B266" s="129" t="s">
        <v>255</v>
      </c>
      <c r="C266" s="129" t="s">
        <v>183</v>
      </c>
      <c r="D266" s="129">
        <v>19</v>
      </c>
      <c r="E266" s="129">
        <v>9</v>
      </c>
      <c r="F266" s="129">
        <v>47</v>
      </c>
    </row>
    <row r="267" spans="1:6" x14ac:dyDescent="0.35">
      <c r="A267" s="129" t="s">
        <v>90</v>
      </c>
      <c r="B267" s="129" t="s">
        <v>255</v>
      </c>
      <c r="C267" s="129" t="s">
        <v>184</v>
      </c>
      <c r="D267" s="129">
        <v>5</v>
      </c>
      <c r="E267" s="129">
        <v>2</v>
      </c>
      <c r="F267" s="129">
        <v>40</v>
      </c>
    </row>
    <row r="268" spans="1:6" x14ac:dyDescent="0.35">
      <c r="A268" s="129" t="s">
        <v>90</v>
      </c>
      <c r="B268" s="129" t="s">
        <v>255</v>
      </c>
      <c r="C268" s="129" t="s">
        <v>185</v>
      </c>
      <c r="D268" s="129">
        <v>87</v>
      </c>
      <c r="E268" s="129">
        <v>29</v>
      </c>
      <c r="F268" s="129">
        <v>33</v>
      </c>
    </row>
    <row r="269" spans="1:6" x14ac:dyDescent="0.35">
      <c r="A269" s="129" t="s">
        <v>90</v>
      </c>
      <c r="B269" s="129" t="s">
        <v>255</v>
      </c>
      <c r="C269" s="129" t="s">
        <v>327</v>
      </c>
      <c r="D269" s="129">
        <v>23</v>
      </c>
      <c r="E269" s="129">
        <v>2</v>
      </c>
      <c r="F269" s="129">
        <v>9</v>
      </c>
    </row>
    <row r="270" spans="1:6" x14ac:dyDescent="0.35">
      <c r="A270" s="129" t="s">
        <v>90</v>
      </c>
      <c r="B270" s="129" t="s">
        <v>255</v>
      </c>
      <c r="C270" s="129" t="s">
        <v>186</v>
      </c>
      <c r="D270" s="129">
        <v>10</v>
      </c>
      <c r="E270" s="129">
        <v>0</v>
      </c>
      <c r="F270" s="129">
        <v>0</v>
      </c>
    </row>
    <row r="271" spans="1:6" x14ac:dyDescent="0.35">
      <c r="A271" s="129" t="s">
        <v>90</v>
      </c>
      <c r="B271" s="129" t="s">
        <v>255</v>
      </c>
      <c r="C271" s="129" t="s">
        <v>328</v>
      </c>
      <c r="D271" s="129">
        <v>2</v>
      </c>
      <c r="E271" s="129">
        <v>1</v>
      </c>
      <c r="F271" s="129">
        <v>50</v>
      </c>
    </row>
    <row r="272" spans="1:6" x14ac:dyDescent="0.35">
      <c r="A272" s="129" t="s">
        <v>90</v>
      </c>
      <c r="B272" s="129" t="s">
        <v>255</v>
      </c>
      <c r="C272" s="129" t="s">
        <v>187</v>
      </c>
      <c r="D272" s="129">
        <v>3</v>
      </c>
      <c r="E272" s="129">
        <v>1</v>
      </c>
      <c r="F272" s="129">
        <v>33</v>
      </c>
    </row>
    <row r="273" spans="1:6" x14ac:dyDescent="0.35">
      <c r="A273" s="129" t="s">
        <v>90</v>
      </c>
      <c r="B273" s="129" t="s">
        <v>255</v>
      </c>
      <c r="C273" s="129" t="s">
        <v>329</v>
      </c>
      <c r="D273" s="129">
        <v>2</v>
      </c>
      <c r="E273" s="129">
        <v>0</v>
      </c>
      <c r="F273" s="129">
        <v>0</v>
      </c>
    </row>
    <row r="274" spans="1:6" x14ac:dyDescent="0.35">
      <c r="A274" s="129" t="s">
        <v>90</v>
      </c>
      <c r="B274" s="129" t="s">
        <v>255</v>
      </c>
      <c r="C274" s="129" t="s">
        <v>330</v>
      </c>
      <c r="D274" s="129">
        <v>21</v>
      </c>
      <c r="E274" s="129">
        <v>1</v>
      </c>
      <c r="F274" s="129">
        <v>5</v>
      </c>
    </row>
    <row r="275" spans="1:6" x14ac:dyDescent="0.35">
      <c r="A275" s="129" t="s">
        <v>90</v>
      </c>
      <c r="B275" s="129" t="s">
        <v>255</v>
      </c>
      <c r="C275" s="129" t="s">
        <v>188</v>
      </c>
      <c r="D275" s="129">
        <v>22</v>
      </c>
      <c r="E275" s="129">
        <v>12</v>
      </c>
      <c r="F275" s="129">
        <v>55</v>
      </c>
    </row>
    <row r="276" spans="1:6" x14ac:dyDescent="0.35">
      <c r="A276" s="129" t="s">
        <v>90</v>
      </c>
      <c r="B276" s="129" t="s">
        <v>255</v>
      </c>
      <c r="C276" s="129" t="s">
        <v>331</v>
      </c>
      <c r="D276" s="129">
        <v>2</v>
      </c>
      <c r="E276" s="129">
        <v>0</v>
      </c>
      <c r="F276" s="129">
        <v>0</v>
      </c>
    </row>
    <row r="277" spans="1:6" x14ac:dyDescent="0.35">
      <c r="A277" s="129" t="s">
        <v>90</v>
      </c>
      <c r="B277" s="129" t="s">
        <v>255</v>
      </c>
      <c r="C277" s="129" t="s">
        <v>189</v>
      </c>
      <c r="D277" s="129">
        <v>3</v>
      </c>
      <c r="E277" s="129">
        <v>0</v>
      </c>
      <c r="F277" s="129">
        <v>0</v>
      </c>
    </row>
    <row r="278" spans="1:6" x14ac:dyDescent="0.35">
      <c r="A278" s="129" t="s">
        <v>90</v>
      </c>
      <c r="B278" s="129" t="s">
        <v>255</v>
      </c>
      <c r="C278" s="129" t="s">
        <v>332</v>
      </c>
      <c r="D278" s="129">
        <v>1</v>
      </c>
      <c r="E278" s="129">
        <v>0</v>
      </c>
      <c r="F278" s="129">
        <v>0</v>
      </c>
    </row>
    <row r="279" spans="1:6" x14ac:dyDescent="0.35">
      <c r="A279" s="129" t="s">
        <v>90</v>
      </c>
      <c r="B279" s="129" t="s">
        <v>255</v>
      </c>
      <c r="C279" s="129" t="s">
        <v>190</v>
      </c>
      <c r="D279" s="129">
        <v>52</v>
      </c>
      <c r="E279" s="129">
        <v>14</v>
      </c>
      <c r="F279" s="129">
        <v>27</v>
      </c>
    </row>
    <row r="280" spans="1:6" x14ac:dyDescent="0.35">
      <c r="A280" s="129" t="s">
        <v>90</v>
      </c>
      <c r="B280" s="129" t="s">
        <v>255</v>
      </c>
      <c r="C280" s="129" t="s">
        <v>333</v>
      </c>
      <c r="D280" s="129">
        <v>2</v>
      </c>
      <c r="E280" s="129">
        <v>0</v>
      </c>
      <c r="F280" s="129">
        <v>0</v>
      </c>
    </row>
    <row r="281" spans="1:6" x14ac:dyDescent="0.35">
      <c r="A281" s="129" t="s">
        <v>90</v>
      </c>
      <c r="B281" s="129" t="s">
        <v>255</v>
      </c>
      <c r="C281" s="129" t="s">
        <v>191</v>
      </c>
      <c r="D281" s="129">
        <v>74</v>
      </c>
      <c r="E281" s="129">
        <v>29</v>
      </c>
      <c r="F281" s="129">
        <v>39</v>
      </c>
    </row>
    <row r="282" spans="1:6" x14ac:dyDescent="0.35">
      <c r="A282" s="129" t="s">
        <v>90</v>
      </c>
      <c r="B282" s="129" t="s">
        <v>255</v>
      </c>
      <c r="C282" s="129" t="s">
        <v>334</v>
      </c>
      <c r="D282" s="129">
        <v>6</v>
      </c>
      <c r="E282" s="129">
        <v>0</v>
      </c>
      <c r="F282" s="129">
        <v>0</v>
      </c>
    </row>
    <row r="283" spans="1:6" x14ac:dyDescent="0.35">
      <c r="A283" s="129" t="s">
        <v>90</v>
      </c>
      <c r="B283" s="129" t="s">
        <v>255</v>
      </c>
      <c r="C283" s="129" t="s">
        <v>335</v>
      </c>
      <c r="D283" s="129">
        <v>2</v>
      </c>
      <c r="E283" s="129">
        <v>0</v>
      </c>
      <c r="F283" s="129">
        <v>0</v>
      </c>
    </row>
    <row r="284" spans="1:6" x14ac:dyDescent="0.35">
      <c r="A284" s="129" t="s">
        <v>90</v>
      </c>
      <c r="B284" s="129" t="s">
        <v>255</v>
      </c>
      <c r="C284" s="129" t="s">
        <v>336</v>
      </c>
      <c r="D284" s="129">
        <v>5</v>
      </c>
      <c r="E284" s="129">
        <v>1</v>
      </c>
      <c r="F284" s="129">
        <v>20</v>
      </c>
    </row>
    <row r="285" spans="1:6" x14ac:dyDescent="0.35">
      <c r="A285" s="129" t="s">
        <v>90</v>
      </c>
      <c r="B285" s="129" t="s">
        <v>255</v>
      </c>
      <c r="C285" s="129" t="s">
        <v>337</v>
      </c>
      <c r="D285" s="129">
        <v>6</v>
      </c>
      <c r="E285" s="129">
        <v>0</v>
      </c>
      <c r="F285" s="129">
        <v>0</v>
      </c>
    </row>
    <row r="286" spans="1:6" x14ac:dyDescent="0.35">
      <c r="A286" s="129" t="s">
        <v>90</v>
      </c>
      <c r="B286" s="129" t="s">
        <v>255</v>
      </c>
      <c r="C286" s="129" t="s">
        <v>192</v>
      </c>
      <c r="D286" s="129">
        <v>16</v>
      </c>
      <c r="E286" s="129">
        <v>2</v>
      </c>
      <c r="F286" s="129">
        <v>12</v>
      </c>
    </row>
    <row r="287" spans="1:6" x14ac:dyDescent="0.35">
      <c r="A287" s="129" t="s">
        <v>90</v>
      </c>
      <c r="B287" s="129" t="s">
        <v>255</v>
      </c>
      <c r="C287" s="129" t="s">
        <v>338</v>
      </c>
      <c r="D287" s="129">
        <v>1</v>
      </c>
      <c r="E287" s="129">
        <v>0</v>
      </c>
      <c r="F287" s="129">
        <v>0</v>
      </c>
    </row>
    <row r="288" spans="1:6" x14ac:dyDescent="0.35">
      <c r="A288" s="129" t="s">
        <v>90</v>
      </c>
      <c r="B288" s="129" t="s">
        <v>255</v>
      </c>
      <c r="C288" s="129" t="s">
        <v>339</v>
      </c>
      <c r="D288" s="129">
        <v>1</v>
      </c>
      <c r="E288" s="129">
        <v>1</v>
      </c>
      <c r="F288" s="129">
        <v>100</v>
      </c>
    </row>
    <row r="289" spans="1:6" x14ac:dyDescent="0.35">
      <c r="A289" s="129" t="s">
        <v>90</v>
      </c>
      <c r="B289" s="129" t="s">
        <v>255</v>
      </c>
      <c r="C289" s="129" t="s">
        <v>193</v>
      </c>
      <c r="D289" s="129">
        <v>49</v>
      </c>
      <c r="E289" s="129">
        <v>3</v>
      </c>
      <c r="F289" s="129">
        <v>6</v>
      </c>
    </row>
    <row r="290" spans="1:6" x14ac:dyDescent="0.35">
      <c r="A290" s="129" t="s">
        <v>90</v>
      </c>
      <c r="B290" s="129" t="s">
        <v>255</v>
      </c>
      <c r="C290" s="129" t="s">
        <v>194</v>
      </c>
      <c r="D290" s="129">
        <v>15</v>
      </c>
      <c r="E290" s="129">
        <v>6</v>
      </c>
      <c r="F290" s="129">
        <v>40</v>
      </c>
    </row>
    <row r="291" spans="1:6" x14ac:dyDescent="0.35">
      <c r="A291" s="129" t="s">
        <v>90</v>
      </c>
      <c r="B291" s="129" t="s">
        <v>255</v>
      </c>
      <c r="C291" s="129" t="s">
        <v>340</v>
      </c>
      <c r="D291" s="129">
        <v>1</v>
      </c>
      <c r="E291" s="129">
        <v>0</v>
      </c>
      <c r="F291" s="129">
        <v>0</v>
      </c>
    </row>
    <row r="292" spans="1:6" x14ac:dyDescent="0.35">
      <c r="A292" s="129" t="s">
        <v>90</v>
      </c>
      <c r="B292" s="129" t="s">
        <v>255</v>
      </c>
      <c r="C292" s="129" t="s">
        <v>341</v>
      </c>
      <c r="D292" s="129">
        <v>1</v>
      </c>
      <c r="E292" s="129">
        <v>0</v>
      </c>
      <c r="F292" s="129">
        <v>0</v>
      </c>
    </row>
    <row r="293" spans="1:6" x14ac:dyDescent="0.35">
      <c r="A293" s="129" t="s">
        <v>90</v>
      </c>
      <c r="B293" s="129" t="s">
        <v>255</v>
      </c>
      <c r="C293" s="129" t="s">
        <v>195</v>
      </c>
      <c r="D293" s="129">
        <v>27</v>
      </c>
      <c r="E293" s="129">
        <v>7</v>
      </c>
      <c r="F293" s="129">
        <v>26</v>
      </c>
    </row>
    <row r="294" spans="1:6" x14ac:dyDescent="0.35">
      <c r="A294" s="129" t="s">
        <v>90</v>
      </c>
      <c r="B294" s="129" t="s">
        <v>255</v>
      </c>
      <c r="C294" s="129" t="s">
        <v>342</v>
      </c>
      <c r="D294" s="129">
        <v>9</v>
      </c>
      <c r="E294" s="129">
        <v>4</v>
      </c>
      <c r="F294" s="129">
        <v>44</v>
      </c>
    </row>
    <row r="295" spans="1:6" x14ac:dyDescent="0.35">
      <c r="A295" s="129" t="s">
        <v>90</v>
      </c>
      <c r="B295" s="129" t="s">
        <v>255</v>
      </c>
      <c r="C295" s="129" t="s">
        <v>196</v>
      </c>
      <c r="D295" s="129">
        <v>21</v>
      </c>
      <c r="E295" s="129">
        <v>11</v>
      </c>
      <c r="F295" s="129">
        <v>52</v>
      </c>
    </row>
    <row r="296" spans="1:6" x14ac:dyDescent="0.35">
      <c r="A296" s="129" t="s">
        <v>90</v>
      </c>
      <c r="B296" s="129" t="s">
        <v>255</v>
      </c>
      <c r="C296" s="129" t="s">
        <v>343</v>
      </c>
      <c r="D296" s="129">
        <v>6</v>
      </c>
      <c r="E296" s="129">
        <v>4</v>
      </c>
      <c r="F296" s="129">
        <v>67</v>
      </c>
    </row>
    <row r="297" spans="1:6" x14ac:dyDescent="0.35">
      <c r="A297" s="129" t="s">
        <v>90</v>
      </c>
      <c r="B297" s="129" t="s">
        <v>255</v>
      </c>
      <c r="C297" s="129" t="s">
        <v>344</v>
      </c>
      <c r="D297" s="129">
        <v>1</v>
      </c>
      <c r="E297" s="129">
        <v>0</v>
      </c>
      <c r="F297" s="129">
        <v>0</v>
      </c>
    </row>
    <row r="298" spans="1:6" x14ac:dyDescent="0.35">
      <c r="A298" s="129" t="s">
        <v>90</v>
      </c>
      <c r="B298" s="129" t="s">
        <v>255</v>
      </c>
      <c r="C298" s="129" t="s">
        <v>197</v>
      </c>
      <c r="D298" s="129">
        <v>11</v>
      </c>
      <c r="E298" s="129">
        <v>7</v>
      </c>
      <c r="F298" s="129">
        <v>64</v>
      </c>
    </row>
    <row r="299" spans="1:6" x14ac:dyDescent="0.35">
      <c r="A299" s="129" t="s">
        <v>90</v>
      </c>
      <c r="B299" s="129" t="s">
        <v>255</v>
      </c>
      <c r="C299" s="129" t="s">
        <v>345</v>
      </c>
      <c r="D299" s="129">
        <v>7</v>
      </c>
      <c r="E299" s="129">
        <v>4</v>
      </c>
      <c r="F299" s="129">
        <v>57</v>
      </c>
    </row>
    <row r="300" spans="1:6" x14ac:dyDescent="0.35">
      <c r="A300" s="129" t="s">
        <v>90</v>
      </c>
      <c r="B300" s="129" t="s">
        <v>255</v>
      </c>
      <c r="C300" s="129" t="s">
        <v>198</v>
      </c>
      <c r="D300" s="129">
        <v>4</v>
      </c>
      <c r="E300" s="129">
        <v>3</v>
      </c>
      <c r="F300" s="129">
        <v>75</v>
      </c>
    </row>
    <row r="301" spans="1:6" x14ac:dyDescent="0.35">
      <c r="A301" s="129" t="s">
        <v>90</v>
      </c>
      <c r="B301" s="129" t="s">
        <v>255</v>
      </c>
      <c r="C301" s="129" t="s">
        <v>199</v>
      </c>
      <c r="D301" s="129">
        <v>7</v>
      </c>
      <c r="E301" s="129">
        <v>3</v>
      </c>
      <c r="F301" s="129">
        <v>43</v>
      </c>
    </row>
    <row r="302" spans="1:6" x14ac:dyDescent="0.35">
      <c r="A302" s="129" t="s">
        <v>90</v>
      </c>
      <c r="B302" s="129" t="s">
        <v>255</v>
      </c>
      <c r="C302" s="129" t="s">
        <v>200</v>
      </c>
      <c r="D302" s="129">
        <v>118</v>
      </c>
      <c r="E302" s="129">
        <v>31</v>
      </c>
      <c r="F302" s="129">
        <v>26</v>
      </c>
    </row>
    <row r="303" spans="1:6" x14ac:dyDescent="0.35">
      <c r="A303" s="129" t="s">
        <v>90</v>
      </c>
      <c r="B303" s="129" t="s">
        <v>255</v>
      </c>
      <c r="C303" s="129" t="s">
        <v>346</v>
      </c>
      <c r="D303" s="129">
        <v>33</v>
      </c>
      <c r="E303" s="129">
        <v>5</v>
      </c>
      <c r="F303" s="129">
        <v>15</v>
      </c>
    </row>
    <row r="304" spans="1:6" x14ac:dyDescent="0.35">
      <c r="A304" s="129" t="s">
        <v>90</v>
      </c>
      <c r="B304" s="129" t="s">
        <v>255</v>
      </c>
      <c r="C304" s="129" t="s">
        <v>347</v>
      </c>
      <c r="D304" s="129">
        <v>3</v>
      </c>
      <c r="E304" s="129">
        <v>0</v>
      </c>
      <c r="F304" s="129">
        <v>0</v>
      </c>
    </row>
    <row r="305" spans="1:6" x14ac:dyDescent="0.35">
      <c r="A305" s="129" t="s">
        <v>90</v>
      </c>
      <c r="B305" s="129" t="s">
        <v>255</v>
      </c>
      <c r="C305" s="129" t="s">
        <v>348</v>
      </c>
      <c r="D305" s="129">
        <v>2</v>
      </c>
      <c r="E305" s="129">
        <v>0</v>
      </c>
      <c r="F305" s="129">
        <v>0</v>
      </c>
    </row>
    <row r="306" spans="1:6" x14ac:dyDescent="0.35">
      <c r="A306" s="129" t="s">
        <v>90</v>
      </c>
      <c r="B306" s="129" t="s">
        <v>255</v>
      </c>
      <c r="C306" s="129" t="s">
        <v>349</v>
      </c>
      <c r="D306" s="129">
        <v>3</v>
      </c>
      <c r="E306" s="129">
        <v>1</v>
      </c>
      <c r="F306" s="129">
        <v>33</v>
      </c>
    </row>
    <row r="307" spans="1:6" x14ac:dyDescent="0.35">
      <c r="A307" s="129" t="s">
        <v>90</v>
      </c>
      <c r="B307" s="129" t="s">
        <v>255</v>
      </c>
      <c r="C307" s="129" t="s">
        <v>201</v>
      </c>
      <c r="D307" s="129">
        <v>272</v>
      </c>
      <c r="E307" s="129">
        <v>68</v>
      </c>
      <c r="F307" s="129">
        <v>25</v>
      </c>
    </row>
    <row r="308" spans="1:6" x14ac:dyDescent="0.35">
      <c r="A308" s="129" t="s">
        <v>90</v>
      </c>
      <c r="B308" s="129" t="s">
        <v>255</v>
      </c>
      <c r="C308" s="129" t="s">
        <v>202</v>
      </c>
      <c r="D308" s="129">
        <v>33</v>
      </c>
      <c r="E308" s="129">
        <v>3</v>
      </c>
      <c r="F308" s="129">
        <v>9</v>
      </c>
    </row>
    <row r="309" spans="1:6" x14ac:dyDescent="0.35">
      <c r="A309" s="129" t="s">
        <v>90</v>
      </c>
      <c r="B309" s="129" t="s">
        <v>255</v>
      </c>
      <c r="C309" s="129" t="s">
        <v>203</v>
      </c>
      <c r="D309" s="129">
        <v>60</v>
      </c>
      <c r="E309" s="129">
        <v>15</v>
      </c>
      <c r="F309" s="129">
        <v>25</v>
      </c>
    </row>
    <row r="310" spans="1:6" x14ac:dyDescent="0.35">
      <c r="A310" s="129" t="s">
        <v>90</v>
      </c>
      <c r="B310" s="129" t="s">
        <v>255</v>
      </c>
      <c r="C310" s="129" t="s">
        <v>204</v>
      </c>
      <c r="D310" s="129">
        <v>40</v>
      </c>
      <c r="E310" s="129">
        <v>10</v>
      </c>
      <c r="F310" s="129">
        <v>25</v>
      </c>
    </row>
    <row r="311" spans="1:6" x14ac:dyDescent="0.35">
      <c r="A311" s="129" t="s">
        <v>90</v>
      </c>
      <c r="B311" s="129" t="s">
        <v>255</v>
      </c>
      <c r="C311" s="129" t="s">
        <v>205</v>
      </c>
      <c r="D311" s="129">
        <v>19</v>
      </c>
      <c r="E311" s="129">
        <v>3</v>
      </c>
      <c r="F311" s="129">
        <v>16</v>
      </c>
    </row>
    <row r="312" spans="1:6" x14ac:dyDescent="0.35">
      <c r="A312" s="129" t="s">
        <v>90</v>
      </c>
      <c r="B312" s="129" t="s">
        <v>255</v>
      </c>
      <c r="C312" s="129" t="s">
        <v>206</v>
      </c>
      <c r="D312" s="129">
        <v>210</v>
      </c>
      <c r="E312" s="129">
        <v>65</v>
      </c>
      <c r="F312" s="129">
        <v>31</v>
      </c>
    </row>
    <row r="313" spans="1:6" x14ac:dyDescent="0.35">
      <c r="A313" s="129" t="s">
        <v>90</v>
      </c>
      <c r="B313" s="129" t="s">
        <v>255</v>
      </c>
      <c r="C313" s="129" t="s">
        <v>350</v>
      </c>
      <c r="D313" s="129">
        <v>3</v>
      </c>
      <c r="E313" s="129">
        <v>0</v>
      </c>
      <c r="F313" s="129">
        <v>0</v>
      </c>
    </row>
    <row r="314" spans="1:6" x14ac:dyDescent="0.35">
      <c r="A314" s="129" t="s">
        <v>90</v>
      </c>
      <c r="B314" s="129" t="s">
        <v>255</v>
      </c>
      <c r="C314" s="129" t="s">
        <v>351</v>
      </c>
      <c r="D314" s="129">
        <v>42</v>
      </c>
      <c r="E314" s="129">
        <v>19</v>
      </c>
      <c r="F314" s="129">
        <v>45</v>
      </c>
    </row>
    <row r="315" spans="1:6" x14ac:dyDescent="0.35">
      <c r="A315" s="129" t="s">
        <v>90</v>
      </c>
      <c r="B315" s="129" t="s">
        <v>255</v>
      </c>
      <c r="C315" s="129" t="s">
        <v>207</v>
      </c>
      <c r="D315" s="129">
        <v>106</v>
      </c>
      <c r="E315" s="129">
        <v>32</v>
      </c>
      <c r="F315" s="129">
        <v>30</v>
      </c>
    </row>
    <row r="316" spans="1:6" x14ac:dyDescent="0.35">
      <c r="A316" s="129" t="s">
        <v>90</v>
      </c>
      <c r="B316" s="129" t="s">
        <v>255</v>
      </c>
      <c r="C316" s="129" t="s">
        <v>208</v>
      </c>
      <c r="D316" s="129">
        <v>203</v>
      </c>
      <c r="E316" s="129">
        <v>63</v>
      </c>
      <c r="F316" s="129">
        <v>31</v>
      </c>
    </row>
    <row r="317" spans="1:6" x14ac:dyDescent="0.35">
      <c r="A317" s="129" t="s">
        <v>90</v>
      </c>
      <c r="B317" s="129" t="s">
        <v>255</v>
      </c>
      <c r="C317" s="129" t="s">
        <v>209</v>
      </c>
      <c r="D317" s="129">
        <v>276</v>
      </c>
      <c r="E317" s="129">
        <v>57</v>
      </c>
      <c r="F317" s="129">
        <v>21</v>
      </c>
    </row>
    <row r="318" spans="1:6" x14ac:dyDescent="0.35">
      <c r="A318" s="129" t="s">
        <v>90</v>
      </c>
      <c r="B318" s="129" t="s">
        <v>255</v>
      </c>
      <c r="C318" s="129" t="s">
        <v>210</v>
      </c>
      <c r="D318" s="129">
        <v>57</v>
      </c>
      <c r="E318" s="129">
        <v>9</v>
      </c>
      <c r="F318" s="129">
        <v>16</v>
      </c>
    </row>
    <row r="319" spans="1:6" x14ac:dyDescent="0.35">
      <c r="A319" s="129" t="s">
        <v>90</v>
      </c>
      <c r="B319" s="129" t="s">
        <v>255</v>
      </c>
      <c r="C319" s="129" t="s">
        <v>352</v>
      </c>
      <c r="D319" s="129">
        <v>30</v>
      </c>
      <c r="E319" s="129">
        <v>5</v>
      </c>
      <c r="F319" s="129">
        <v>17</v>
      </c>
    </row>
    <row r="320" spans="1:6" x14ac:dyDescent="0.35">
      <c r="A320" s="129" t="s">
        <v>90</v>
      </c>
      <c r="B320" s="129" t="s">
        <v>255</v>
      </c>
      <c r="C320" s="129" t="s">
        <v>353</v>
      </c>
      <c r="D320" s="129">
        <v>1</v>
      </c>
      <c r="E320" s="129">
        <v>0</v>
      </c>
      <c r="F320" s="129">
        <v>0</v>
      </c>
    </row>
    <row r="321" spans="1:6" x14ac:dyDescent="0.35">
      <c r="A321" s="129" t="s">
        <v>90</v>
      </c>
      <c r="B321" s="129" t="s">
        <v>255</v>
      </c>
      <c r="C321" s="129" t="s">
        <v>354</v>
      </c>
      <c r="D321" s="129">
        <v>3</v>
      </c>
      <c r="E321" s="129">
        <v>0</v>
      </c>
      <c r="F321" s="129">
        <v>0</v>
      </c>
    </row>
    <row r="322" spans="1:6" x14ac:dyDescent="0.35">
      <c r="A322" s="129" t="s">
        <v>90</v>
      </c>
      <c r="B322" s="129" t="s">
        <v>255</v>
      </c>
      <c r="C322" s="129" t="s">
        <v>355</v>
      </c>
      <c r="D322" s="129">
        <v>2</v>
      </c>
      <c r="E322" s="129">
        <v>0</v>
      </c>
      <c r="F322" s="129">
        <v>0</v>
      </c>
    </row>
    <row r="323" spans="1:6" x14ac:dyDescent="0.35">
      <c r="A323" s="129" t="s">
        <v>90</v>
      </c>
      <c r="B323" s="129" t="s">
        <v>255</v>
      </c>
      <c r="C323" s="129" t="s">
        <v>356</v>
      </c>
      <c r="D323" s="129">
        <v>31</v>
      </c>
      <c r="E323" s="129">
        <v>9</v>
      </c>
      <c r="F323" s="129">
        <v>29</v>
      </c>
    </row>
    <row r="324" spans="1:6" x14ac:dyDescent="0.35">
      <c r="A324" s="129" t="s">
        <v>90</v>
      </c>
      <c r="B324" s="129" t="s">
        <v>255</v>
      </c>
      <c r="C324" s="129" t="s">
        <v>357</v>
      </c>
      <c r="D324" s="129">
        <v>1</v>
      </c>
      <c r="E324" s="129">
        <v>0</v>
      </c>
      <c r="F324" s="129">
        <v>0</v>
      </c>
    </row>
    <row r="325" spans="1:6" x14ac:dyDescent="0.35">
      <c r="A325" s="129" t="s">
        <v>90</v>
      </c>
      <c r="B325" s="129" t="s">
        <v>255</v>
      </c>
      <c r="C325" s="129" t="s">
        <v>211</v>
      </c>
      <c r="D325" s="129">
        <v>49</v>
      </c>
      <c r="E325" s="129">
        <v>7</v>
      </c>
      <c r="F325" s="129">
        <v>14</v>
      </c>
    </row>
    <row r="326" spans="1:6" x14ac:dyDescent="0.35">
      <c r="A326" s="129" t="s">
        <v>90</v>
      </c>
      <c r="B326" s="129" t="s">
        <v>255</v>
      </c>
      <c r="C326" s="129" t="s">
        <v>212</v>
      </c>
      <c r="D326" s="129">
        <v>135</v>
      </c>
      <c r="E326" s="129">
        <v>36</v>
      </c>
      <c r="F326" s="129">
        <v>27</v>
      </c>
    </row>
    <row r="327" spans="1:6" x14ac:dyDescent="0.35">
      <c r="A327" s="129" t="s">
        <v>90</v>
      </c>
      <c r="B327" s="129" t="s">
        <v>255</v>
      </c>
      <c r="C327" s="129" t="s">
        <v>358</v>
      </c>
      <c r="D327" s="129">
        <v>22</v>
      </c>
      <c r="E327" s="129">
        <v>3</v>
      </c>
      <c r="F327" s="129">
        <v>14</v>
      </c>
    </row>
    <row r="328" spans="1:6" x14ac:dyDescent="0.35">
      <c r="A328" s="129" t="s">
        <v>90</v>
      </c>
      <c r="B328" s="129" t="s">
        <v>255</v>
      </c>
      <c r="C328" s="129" t="s">
        <v>213</v>
      </c>
      <c r="D328" s="129">
        <v>254</v>
      </c>
      <c r="E328" s="129">
        <v>70</v>
      </c>
      <c r="F328" s="129">
        <v>28</v>
      </c>
    </row>
    <row r="329" spans="1:6" x14ac:dyDescent="0.35">
      <c r="A329" s="129" t="s">
        <v>90</v>
      </c>
      <c r="B329" s="129" t="s">
        <v>255</v>
      </c>
      <c r="C329" s="129" t="s">
        <v>359</v>
      </c>
      <c r="D329" s="129">
        <v>1</v>
      </c>
      <c r="E329" s="129">
        <v>0</v>
      </c>
      <c r="F329" s="129">
        <v>0</v>
      </c>
    </row>
    <row r="330" spans="1:6" x14ac:dyDescent="0.35">
      <c r="A330" s="129" t="s">
        <v>90</v>
      </c>
      <c r="B330" s="129" t="s">
        <v>255</v>
      </c>
      <c r="C330" s="129" t="s">
        <v>214</v>
      </c>
      <c r="D330" s="129">
        <v>73</v>
      </c>
      <c r="E330" s="129">
        <v>12</v>
      </c>
      <c r="F330" s="129">
        <v>16</v>
      </c>
    </row>
    <row r="331" spans="1:6" x14ac:dyDescent="0.35">
      <c r="A331" s="129" t="s">
        <v>90</v>
      </c>
      <c r="B331" s="129" t="s">
        <v>255</v>
      </c>
      <c r="C331" s="129" t="s">
        <v>215</v>
      </c>
      <c r="D331" s="129">
        <v>306</v>
      </c>
      <c r="E331" s="129">
        <v>82</v>
      </c>
      <c r="F331" s="129">
        <v>27</v>
      </c>
    </row>
    <row r="332" spans="1:6" x14ac:dyDescent="0.35">
      <c r="A332" s="129" t="s">
        <v>90</v>
      </c>
      <c r="B332" s="129" t="s">
        <v>255</v>
      </c>
      <c r="C332" s="129" t="s">
        <v>360</v>
      </c>
      <c r="D332" s="129">
        <v>1</v>
      </c>
      <c r="E332" s="129">
        <v>1</v>
      </c>
      <c r="F332" s="129">
        <v>100</v>
      </c>
    </row>
    <row r="333" spans="1:6" x14ac:dyDescent="0.35">
      <c r="A333" s="129" t="s">
        <v>90</v>
      </c>
      <c r="B333" s="129" t="s">
        <v>255</v>
      </c>
      <c r="C333" s="129" t="s">
        <v>361</v>
      </c>
      <c r="D333" s="129">
        <v>1</v>
      </c>
      <c r="E333" s="129">
        <v>0</v>
      </c>
      <c r="F333" s="129">
        <v>0</v>
      </c>
    </row>
    <row r="334" spans="1:6" x14ac:dyDescent="0.35">
      <c r="A334" s="129" t="s">
        <v>90</v>
      </c>
      <c r="B334" s="129" t="s">
        <v>255</v>
      </c>
      <c r="C334" s="129" t="s">
        <v>216</v>
      </c>
      <c r="D334" s="129">
        <v>216</v>
      </c>
      <c r="E334" s="129">
        <v>66</v>
      </c>
      <c r="F334" s="129">
        <v>31</v>
      </c>
    </row>
    <row r="335" spans="1:6" x14ac:dyDescent="0.35">
      <c r="A335" s="129" t="s">
        <v>90</v>
      </c>
      <c r="B335" s="129" t="s">
        <v>255</v>
      </c>
      <c r="C335" s="129" t="s">
        <v>362</v>
      </c>
      <c r="D335" s="129">
        <v>10</v>
      </c>
      <c r="E335" s="129">
        <v>1</v>
      </c>
      <c r="F335" s="129">
        <v>10</v>
      </c>
    </row>
    <row r="336" spans="1:6" x14ac:dyDescent="0.35">
      <c r="A336" s="129" t="s">
        <v>90</v>
      </c>
      <c r="B336" s="129" t="s">
        <v>255</v>
      </c>
      <c r="C336" s="129" t="s">
        <v>217</v>
      </c>
      <c r="D336" s="129">
        <v>47</v>
      </c>
      <c r="E336" s="129">
        <v>6</v>
      </c>
      <c r="F336" s="129">
        <v>13</v>
      </c>
    </row>
    <row r="337" spans="1:6" x14ac:dyDescent="0.35">
      <c r="A337" s="129" t="s">
        <v>90</v>
      </c>
      <c r="B337" s="129" t="s">
        <v>255</v>
      </c>
      <c r="C337" s="129" t="s">
        <v>218</v>
      </c>
      <c r="D337" s="129">
        <v>35</v>
      </c>
      <c r="E337" s="129">
        <v>8</v>
      </c>
      <c r="F337" s="129">
        <v>23</v>
      </c>
    </row>
    <row r="338" spans="1:6" x14ac:dyDescent="0.35">
      <c r="A338" s="129" t="s">
        <v>90</v>
      </c>
      <c r="B338" s="129" t="s">
        <v>255</v>
      </c>
      <c r="C338" s="129" t="s">
        <v>219</v>
      </c>
      <c r="D338" s="129">
        <v>61</v>
      </c>
      <c r="E338" s="129">
        <v>17</v>
      </c>
      <c r="F338" s="129">
        <v>28</v>
      </c>
    </row>
    <row r="339" spans="1:6" x14ac:dyDescent="0.35">
      <c r="A339" s="129" t="s">
        <v>90</v>
      </c>
      <c r="B339" s="129" t="s">
        <v>255</v>
      </c>
      <c r="C339" s="129" t="s">
        <v>220</v>
      </c>
      <c r="D339" s="129">
        <v>51</v>
      </c>
      <c r="E339" s="129">
        <v>15</v>
      </c>
      <c r="F339" s="129">
        <v>29</v>
      </c>
    </row>
    <row r="340" spans="1:6" x14ac:dyDescent="0.35">
      <c r="A340" s="129" t="s">
        <v>90</v>
      </c>
      <c r="B340" s="129" t="s">
        <v>255</v>
      </c>
      <c r="C340" s="129" t="s">
        <v>221</v>
      </c>
      <c r="D340" s="129">
        <v>142</v>
      </c>
      <c r="E340" s="129">
        <v>30</v>
      </c>
      <c r="F340" s="129">
        <v>21</v>
      </c>
    </row>
    <row r="341" spans="1:6" x14ac:dyDescent="0.35">
      <c r="A341" s="129" t="s">
        <v>90</v>
      </c>
      <c r="B341" s="129" t="s">
        <v>255</v>
      </c>
      <c r="C341" s="129" t="s">
        <v>363</v>
      </c>
      <c r="D341" s="129">
        <v>2</v>
      </c>
      <c r="E341" s="129">
        <v>1</v>
      </c>
      <c r="F341" s="129">
        <v>50</v>
      </c>
    </row>
    <row r="342" spans="1:6" x14ac:dyDescent="0.35">
      <c r="A342" s="129" t="s">
        <v>90</v>
      </c>
      <c r="B342" s="129" t="s">
        <v>255</v>
      </c>
      <c r="C342" s="129" t="s">
        <v>222</v>
      </c>
      <c r="D342" s="129">
        <v>334</v>
      </c>
      <c r="E342" s="129">
        <v>113</v>
      </c>
      <c r="F342" s="129">
        <v>34</v>
      </c>
    </row>
    <row r="343" spans="1:6" x14ac:dyDescent="0.35">
      <c r="A343" s="129" t="s">
        <v>90</v>
      </c>
      <c r="B343" s="129" t="s">
        <v>255</v>
      </c>
      <c r="C343" s="129" t="s">
        <v>223</v>
      </c>
      <c r="D343" s="129">
        <v>103</v>
      </c>
      <c r="E343" s="129">
        <v>38</v>
      </c>
      <c r="F343" s="129">
        <v>37</v>
      </c>
    </row>
    <row r="344" spans="1:6" x14ac:dyDescent="0.35">
      <c r="A344" s="129" t="s">
        <v>90</v>
      </c>
      <c r="B344" s="129" t="s">
        <v>255</v>
      </c>
      <c r="C344" s="129" t="s">
        <v>224</v>
      </c>
      <c r="D344" s="129">
        <v>70</v>
      </c>
      <c r="E344" s="129">
        <v>13</v>
      </c>
      <c r="F344" s="129">
        <v>19</v>
      </c>
    </row>
    <row r="345" spans="1:6" x14ac:dyDescent="0.35">
      <c r="A345" s="129" t="s">
        <v>90</v>
      </c>
      <c r="B345" s="129" t="s">
        <v>255</v>
      </c>
      <c r="C345" s="129" t="s">
        <v>225</v>
      </c>
      <c r="D345" s="129">
        <v>178</v>
      </c>
      <c r="E345" s="129">
        <v>52</v>
      </c>
      <c r="F345" s="129">
        <v>29</v>
      </c>
    </row>
    <row r="346" spans="1:6" x14ac:dyDescent="0.35">
      <c r="A346" s="129" t="s">
        <v>90</v>
      </c>
      <c r="B346" s="129" t="s">
        <v>255</v>
      </c>
      <c r="C346" s="129" t="s">
        <v>226</v>
      </c>
      <c r="D346" s="129">
        <v>66</v>
      </c>
      <c r="E346" s="129">
        <v>16</v>
      </c>
      <c r="F346" s="129">
        <v>24</v>
      </c>
    </row>
    <row r="347" spans="1:6" x14ac:dyDescent="0.35">
      <c r="A347" s="129" t="s">
        <v>90</v>
      </c>
      <c r="B347" s="129" t="s">
        <v>255</v>
      </c>
      <c r="C347" s="129" t="s">
        <v>364</v>
      </c>
      <c r="D347" s="129">
        <v>1</v>
      </c>
      <c r="E347" s="129">
        <v>0</v>
      </c>
      <c r="F347" s="129">
        <v>0</v>
      </c>
    </row>
    <row r="348" spans="1:6" x14ac:dyDescent="0.35">
      <c r="A348" s="129" t="s">
        <v>90</v>
      </c>
      <c r="B348" s="129" t="s">
        <v>255</v>
      </c>
      <c r="C348" s="129" t="s">
        <v>227</v>
      </c>
      <c r="D348" s="129">
        <v>219</v>
      </c>
      <c r="E348" s="129">
        <v>67</v>
      </c>
      <c r="F348" s="129">
        <v>31</v>
      </c>
    </row>
    <row r="349" spans="1:6" x14ac:dyDescent="0.35">
      <c r="A349" s="129" t="s">
        <v>90</v>
      </c>
      <c r="B349" s="129" t="s">
        <v>255</v>
      </c>
      <c r="C349" s="129" t="s">
        <v>365</v>
      </c>
      <c r="D349" s="129">
        <v>1</v>
      </c>
      <c r="E349" s="129">
        <v>0</v>
      </c>
      <c r="F349" s="129">
        <v>0</v>
      </c>
    </row>
    <row r="350" spans="1:6" x14ac:dyDescent="0.35">
      <c r="A350" s="129" t="s">
        <v>90</v>
      </c>
      <c r="B350" s="129" t="s">
        <v>255</v>
      </c>
      <c r="C350" s="129" t="s">
        <v>366</v>
      </c>
      <c r="D350" s="129">
        <v>1</v>
      </c>
      <c r="E350" s="129">
        <v>0</v>
      </c>
      <c r="F350" s="129">
        <v>0</v>
      </c>
    </row>
    <row r="351" spans="1:6" x14ac:dyDescent="0.35">
      <c r="A351" s="129" t="s">
        <v>90</v>
      </c>
      <c r="B351" s="129" t="s">
        <v>255</v>
      </c>
      <c r="C351" s="129" t="s">
        <v>228</v>
      </c>
      <c r="D351" s="129">
        <v>9</v>
      </c>
      <c r="E351" s="129">
        <v>1</v>
      </c>
      <c r="F351" s="129">
        <v>11</v>
      </c>
    </row>
    <row r="352" spans="1:6" x14ac:dyDescent="0.35">
      <c r="A352" s="129" t="s">
        <v>90</v>
      </c>
      <c r="B352" s="129" t="s">
        <v>255</v>
      </c>
      <c r="C352" s="129" t="s">
        <v>229</v>
      </c>
      <c r="D352" s="129">
        <v>187</v>
      </c>
      <c r="E352" s="129">
        <v>61</v>
      </c>
      <c r="F352" s="129">
        <v>33</v>
      </c>
    </row>
    <row r="353" spans="1:6" x14ac:dyDescent="0.35">
      <c r="A353" s="129" t="s">
        <v>90</v>
      </c>
      <c r="B353" s="129" t="s">
        <v>255</v>
      </c>
      <c r="C353" s="129" t="s">
        <v>230</v>
      </c>
      <c r="D353" s="129">
        <v>352</v>
      </c>
      <c r="E353" s="129">
        <v>94</v>
      </c>
      <c r="F353" s="129">
        <v>27</v>
      </c>
    </row>
    <row r="354" spans="1:6" x14ac:dyDescent="0.35">
      <c r="A354" s="129" t="s">
        <v>90</v>
      </c>
      <c r="B354" s="129" t="s">
        <v>255</v>
      </c>
      <c r="C354" s="129" t="s">
        <v>367</v>
      </c>
      <c r="D354" s="129">
        <v>1</v>
      </c>
      <c r="E354" s="129">
        <v>0</v>
      </c>
      <c r="F354" s="129">
        <v>0</v>
      </c>
    </row>
    <row r="355" spans="1:6" x14ac:dyDescent="0.35">
      <c r="A355" s="129" t="s">
        <v>90</v>
      </c>
      <c r="B355" s="129" t="s">
        <v>255</v>
      </c>
      <c r="C355" s="129" t="s">
        <v>231</v>
      </c>
      <c r="D355" s="129">
        <v>45</v>
      </c>
      <c r="E355" s="129">
        <v>13</v>
      </c>
      <c r="F355" s="129">
        <v>29</v>
      </c>
    </row>
    <row r="356" spans="1:6" x14ac:dyDescent="0.35">
      <c r="A356" s="129" t="s">
        <v>90</v>
      </c>
      <c r="B356" s="129" t="s">
        <v>255</v>
      </c>
      <c r="C356" s="129" t="s">
        <v>232</v>
      </c>
      <c r="D356" s="129">
        <v>49</v>
      </c>
      <c r="E356" s="129">
        <v>9</v>
      </c>
      <c r="F356" s="129">
        <v>18</v>
      </c>
    </row>
    <row r="357" spans="1:6" x14ac:dyDescent="0.35">
      <c r="A357" s="129" t="s">
        <v>90</v>
      </c>
      <c r="B357" s="129" t="s">
        <v>255</v>
      </c>
      <c r="C357" s="129" t="s">
        <v>368</v>
      </c>
      <c r="D357" s="129">
        <v>1</v>
      </c>
      <c r="E357" s="129">
        <v>0</v>
      </c>
      <c r="F357" s="129">
        <v>0</v>
      </c>
    </row>
    <row r="358" spans="1:6" x14ac:dyDescent="0.35">
      <c r="A358" s="129" t="s">
        <v>90</v>
      </c>
      <c r="B358" s="129" t="s">
        <v>255</v>
      </c>
      <c r="C358" s="129" t="s">
        <v>233</v>
      </c>
      <c r="D358" s="129">
        <v>127</v>
      </c>
      <c r="E358" s="129">
        <v>38</v>
      </c>
      <c r="F358" s="129">
        <v>30</v>
      </c>
    </row>
    <row r="359" spans="1:6" x14ac:dyDescent="0.35">
      <c r="A359" s="129" t="s">
        <v>90</v>
      </c>
      <c r="B359" s="129" t="s">
        <v>255</v>
      </c>
      <c r="C359" s="129" t="s">
        <v>369</v>
      </c>
      <c r="D359" s="129">
        <v>14</v>
      </c>
      <c r="E359" s="129">
        <v>0</v>
      </c>
      <c r="F359" s="129">
        <v>0</v>
      </c>
    </row>
    <row r="360" spans="1:6" x14ac:dyDescent="0.35">
      <c r="A360" s="129" t="s">
        <v>90</v>
      </c>
      <c r="B360" s="129" t="s">
        <v>255</v>
      </c>
      <c r="C360" s="129" t="s">
        <v>234</v>
      </c>
      <c r="D360" s="129">
        <v>37</v>
      </c>
      <c r="E360" s="129">
        <v>8</v>
      </c>
      <c r="F360" s="129">
        <v>22</v>
      </c>
    </row>
    <row r="361" spans="1:6" x14ac:dyDescent="0.35">
      <c r="A361" s="129" t="s">
        <v>90</v>
      </c>
      <c r="B361" s="129" t="s">
        <v>255</v>
      </c>
      <c r="C361" s="129" t="s">
        <v>235</v>
      </c>
      <c r="D361" s="129">
        <v>217</v>
      </c>
      <c r="E361" s="129">
        <v>55</v>
      </c>
      <c r="F361" s="129">
        <v>25</v>
      </c>
    </row>
    <row r="362" spans="1:6" x14ac:dyDescent="0.35">
      <c r="A362" s="129" t="s">
        <v>90</v>
      </c>
      <c r="B362" s="129" t="s">
        <v>255</v>
      </c>
      <c r="C362" s="129" t="s">
        <v>236</v>
      </c>
      <c r="D362" s="129">
        <v>14</v>
      </c>
      <c r="E362" s="129">
        <v>3</v>
      </c>
      <c r="F362" s="129">
        <v>21</v>
      </c>
    </row>
    <row r="363" spans="1:6" x14ac:dyDescent="0.35">
      <c r="A363" s="129" t="s">
        <v>90</v>
      </c>
      <c r="B363" s="129" t="s">
        <v>255</v>
      </c>
      <c r="C363" s="129" t="s">
        <v>237</v>
      </c>
      <c r="D363" s="129">
        <v>109</v>
      </c>
      <c r="E363" s="129">
        <v>35</v>
      </c>
      <c r="F363" s="129">
        <v>32</v>
      </c>
    </row>
    <row r="364" spans="1:6" x14ac:dyDescent="0.35">
      <c r="A364" s="129" t="s">
        <v>90</v>
      </c>
      <c r="B364" s="129" t="s">
        <v>255</v>
      </c>
      <c r="C364" s="129" t="s">
        <v>238</v>
      </c>
      <c r="D364" s="129">
        <v>77</v>
      </c>
      <c r="E364" s="129">
        <v>17</v>
      </c>
      <c r="F364" s="129">
        <v>22</v>
      </c>
    </row>
    <row r="365" spans="1:6" x14ac:dyDescent="0.35">
      <c r="A365" s="129" t="s">
        <v>90</v>
      </c>
      <c r="B365" s="129" t="s">
        <v>255</v>
      </c>
      <c r="C365" s="129" t="s">
        <v>239</v>
      </c>
      <c r="D365" s="129">
        <v>73</v>
      </c>
      <c r="E365" s="129">
        <v>22</v>
      </c>
      <c r="F365" s="129">
        <v>30</v>
      </c>
    </row>
    <row r="366" spans="1:6" x14ac:dyDescent="0.35">
      <c r="A366" s="129" t="s">
        <v>90</v>
      </c>
      <c r="B366" s="129" t="s">
        <v>255</v>
      </c>
      <c r="C366" s="129" t="s">
        <v>240</v>
      </c>
      <c r="D366" s="129">
        <v>65</v>
      </c>
      <c r="E366" s="129">
        <v>16</v>
      </c>
      <c r="F366" s="129">
        <v>25</v>
      </c>
    </row>
    <row r="367" spans="1:6" x14ac:dyDescent="0.35">
      <c r="A367" s="129" t="s">
        <v>90</v>
      </c>
      <c r="B367" s="129" t="s">
        <v>255</v>
      </c>
      <c r="C367" s="129" t="s">
        <v>370</v>
      </c>
      <c r="D367" s="129">
        <v>3</v>
      </c>
      <c r="E367" s="129">
        <v>0</v>
      </c>
      <c r="F367" s="129">
        <v>0</v>
      </c>
    </row>
    <row r="368" spans="1:6" x14ac:dyDescent="0.35">
      <c r="A368" s="129" t="s">
        <v>90</v>
      </c>
      <c r="B368" s="129" t="s">
        <v>255</v>
      </c>
      <c r="C368" s="129" t="s">
        <v>371</v>
      </c>
      <c r="D368" s="129">
        <v>11</v>
      </c>
      <c r="E368" s="129">
        <v>2</v>
      </c>
      <c r="F368" s="129">
        <v>18</v>
      </c>
    </row>
    <row r="369" spans="1:6" x14ac:dyDescent="0.35">
      <c r="A369" s="129" t="s">
        <v>90</v>
      </c>
      <c r="B369" s="129" t="s">
        <v>255</v>
      </c>
      <c r="C369" s="129" t="s">
        <v>241</v>
      </c>
      <c r="D369" s="129">
        <v>79</v>
      </c>
      <c r="E369" s="129">
        <v>16</v>
      </c>
      <c r="F369" s="129">
        <v>20</v>
      </c>
    </row>
    <row r="370" spans="1:6" x14ac:dyDescent="0.35">
      <c r="A370" s="129" t="s">
        <v>90</v>
      </c>
      <c r="B370" s="129" t="s">
        <v>255</v>
      </c>
      <c r="C370" s="129" t="s">
        <v>242</v>
      </c>
      <c r="D370" s="129">
        <v>142</v>
      </c>
      <c r="E370" s="129">
        <v>36</v>
      </c>
      <c r="F370" s="129">
        <v>25</v>
      </c>
    </row>
    <row r="371" spans="1:6" x14ac:dyDescent="0.35">
      <c r="A371" s="129" t="s">
        <v>90</v>
      </c>
      <c r="B371" s="129" t="s">
        <v>255</v>
      </c>
      <c r="C371" s="129" t="s">
        <v>243</v>
      </c>
      <c r="D371" s="129">
        <v>124</v>
      </c>
      <c r="E371" s="129">
        <v>47</v>
      </c>
      <c r="F371" s="129">
        <v>38</v>
      </c>
    </row>
    <row r="372" spans="1:6" x14ac:dyDescent="0.35">
      <c r="A372" s="129" t="s">
        <v>90</v>
      </c>
      <c r="B372" s="129" t="s">
        <v>255</v>
      </c>
      <c r="C372" s="129" t="s">
        <v>372</v>
      </c>
      <c r="D372" s="129">
        <v>18</v>
      </c>
      <c r="E372" s="129">
        <v>9</v>
      </c>
      <c r="F372" s="129">
        <v>50</v>
      </c>
    </row>
    <row r="373" spans="1:6" x14ac:dyDescent="0.35">
      <c r="A373" s="129" t="s">
        <v>90</v>
      </c>
      <c r="B373" s="129" t="s">
        <v>255</v>
      </c>
      <c r="C373" s="129" t="s">
        <v>244</v>
      </c>
      <c r="D373" s="129">
        <v>101</v>
      </c>
      <c r="E373" s="129">
        <v>21</v>
      </c>
      <c r="F373" s="129">
        <v>21</v>
      </c>
    </row>
    <row r="374" spans="1:6" x14ac:dyDescent="0.35">
      <c r="A374" s="129" t="s">
        <v>90</v>
      </c>
      <c r="B374" s="129" t="s">
        <v>255</v>
      </c>
      <c r="C374" s="129" t="s">
        <v>373</v>
      </c>
      <c r="D374" s="129">
        <v>15</v>
      </c>
      <c r="E374" s="129">
        <v>0</v>
      </c>
      <c r="F374" s="129">
        <v>0</v>
      </c>
    </row>
    <row r="375" spans="1:6" x14ac:dyDescent="0.35">
      <c r="A375" s="129" t="s">
        <v>90</v>
      </c>
      <c r="B375" s="129" t="s">
        <v>255</v>
      </c>
      <c r="C375" s="129" t="s">
        <v>245</v>
      </c>
      <c r="D375" s="129">
        <v>77</v>
      </c>
      <c r="E375" s="129">
        <v>26</v>
      </c>
      <c r="F375" s="129">
        <v>34</v>
      </c>
    </row>
    <row r="376" spans="1:6" x14ac:dyDescent="0.35">
      <c r="A376" s="129" t="s">
        <v>90</v>
      </c>
      <c r="B376" s="129" t="s">
        <v>255</v>
      </c>
      <c r="C376" s="129" t="s">
        <v>374</v>
      </c>
      <c r="D376" s="129">
        <v>1</v>
      </c>
      <c r="E376" s="129">
        <v>0</v>
      </c>
      <c r="F376" s="129">
        <v>0</v>
      </c>
    </row>
    <row r="377" spans="1:6" x14ac:dyDescent="0.35">
      <c r="A377" s="129" t="s">
        <v>90</v>
      </c>
      <c r="B377" s="129" t="s">
        <v>255</v>
      </c>
      <c r="C377" s="129" t="s">
        <v>375</v>
      </c>
      <c r="D377" s="129">
        <v>19</v>
      </c>
      <c r="E377" s="129">
        <v>9</v>
      </c>
      <c r="F377" s="129">
        <v>47</v>
      </c>
    </row>
    <row r="378" spans="1:6" x14ac:dyDescent="0.35">
      <c r="A378" s="129" t="s">
        <v>90</v>
      </c>
      <c r="B378" s="129" t="s">
        <v>255</v>
      </c>
      <c r="C378" s="129" t="s">
        <v>246</v>
      </c>
      <c r="D378" s="129">
        <v>131</v>
      </c>
      <c r="E378" s="129">
        <v>44</v>
      </c>
      <c r="F378" s="129">
        <v>34</v>
      </c>
    </row>
    <row r="379" spans="1:6" x14ac:dyDescent="0.35">
      <c r="A379" s="129" t="s">
        <v>90</v>
      </c>
      <c r="B379" s="129" t="s">
        <v>255</v>
      </c>
      <c r="C379" s="129" t="s">
        <v>247</v>
      </c>
      <c r="D379" s="129">
        <v>17</v>
      </c>
      <c r="E379" s="129">
        <v>5</v>
      </c>
      <c r="F379" s="129">
        <v>29</v>
      </c>
    </row>
    <row r="380" spans="1:6" x14ac:dyDescent="0.35">
      <c r="A380" s="129" t="s">
        <v>90</v>
      </c>
      <c r="B380" s="129" t="s">
        <v>255</v>
      </c>
      <c r="C380" s="129" t="s">
        <v>248</v>
      </c>
      <c r="D380" s="129">
        <v>78</v>
      </c>
      <c r="E380" s="129">
        <v>20</v>
      </c>
      <c r="F380" s="129">
        <v>26</v>
      </c>
    </row>
    <row r="381" spans="1:6" x14ac:dyDescent="0.35">
      <c r="A381" s="129" t="s">
        <v>90</v>
      </c>
      <c r="B381" s="129" t="s">
        <v>255</v>
      </c>
      <c r="C381" s="129" t="s">
        <v>249</v>
      </c>
      <c r="D381" s="129">
        <v>18</v>
      </c>
      <c r="E381" s="129">
        <v>3</v>
      </c>
      <c r="F381" s="129">
        <v>17</v>
      </c>
    </row>
    <row r="382" spans="1:6" x14ac:dyDescent="0.35">
      <c r="A382" s="129" t="s">
        <v>90</v>
      </c>
      <c r="B382" s="129" t="s">
        <v>255</v>
      </c>
      <c r="C382" s="129" t="s">
        <v>250</v>
      </c>
      <c r="D382" s="129">
        <v>39</v>
      </c>
      <c r="E382" s="129">
        <v>5</v>
      </c>
      <c r="F382" s="129">
        <v>13</v>
      </c>
    </row>
    <row r="383" spans="1:6" x14ac:dyDescent="0.35">
      <c r="A383" s="129" t="s">
        <v>90</v>
      </c>
      <c r="B383" s="129" t="s">
        <v>255</v>
      </c>
      <c r="C383" s="129" t="s">
        <v>376</v>
      </c>
      <c r="D383" s="129">
        <v>8</v>
      </c>
      <c r="E383" s="129">
        <v>1</v>
      </c>
      <c r="F383" s="129">
        <v>12</v>
      </c>
    </row>
    <row r="384" spans="1:6" x14ac:dyDescent="0.35">
      <c r="A384" s="129" t="s">
        <v>90</v>
      </c>
      <c r="B384" s="129" t="s">
        <v>255</v>
      </c>
      <c r="C384" s="129" t="s">
        <v>251</v>
      </c>
      <c r="D384" s="129">
        <v>186</v>
      </c>
      <c r="E384" s="129">
        <v>57</v>
      </c>
      <c r="F384" s="129">
        <v>31</v>
      </c>
    </row>
    <row r="385" spans="1:6" x14ac:dyDescent="0.35">
      <c r="A385" s="129" t="s">
        <v>90</v>
      </c>
      <c r="B385" s="129" t="s">
        <v>255</v>
      </c>
      <c r="C385" s="129" t="s">
        <v>377</v>
      </c>
      <c r="D385" s="129">
        <v>2</v>
      </c>
      <c r="E385" s="129">
        <v>0</v>
      </c>
      <c r="F385" s="129">
        <v>0</v>
      </c>
    </row>
    <row r="386" spans="1:6" x14ac:dyDescent="0.35">
      <c r="A386" s="129" t="s">
        <v>90</v>
      </c>
      <c r="B386" s="129" t="s">
        <v>255</v>
      </c>
      <c r="C386" s="129" t="s">
        <v>378</v>
      </c>
      <c r="D386" s="129">
        <v>1</v>
      </c>
      <c r="E386" s="129">
        <v>0</v>
      </c>
      <c r="F386" s="129">
        <v>0</v>
      </c>
    </row>
    <row r="387" spans="1:6" x14ac:dyDescent="0.35">
      <c r="A387" s="129" t="s">
        <v>90</v>
      </c>
      <c r="B387" s="129" t="s">
        <v>255</v>
      </c>
      <c r="C387" s="129" t="s">
        <v>252</v>
      </c>
      <c r="D387" s="129">
        <v>19</v>
      </c>
      <c r="E387" s="129">
        <v>8</v>
      </c>
      <c r="F387" s="129">
        <v>42</v>
      </c>
    </row>
    <row r="388" spans="1:6" x14ac:dyDescent="0.35">
      <c r="A388" s="129" t="s">
        <v>90</v>
      </c>
      <c r="B388" s="129" t="s">
        <v>255</v>
      </c>
      <c r="C388" s="129" t="s">
        <v>379</v>
      </c>
      <c r="D388" s="129">
        <v>1</v>
      </c>
      <c r="E388" s="129">
        <v>0</v>
      </c>
      <c r="F388" s="129">
        <v>0</v>
      </c>
    </row>
    <row r="389" spans="1:6" x14ac:dyDescent="0.35">
      <c r="A389" s="129" t="s">
        <v>90</v>
      </c>
      <c r="B389" s="129" t="s">
        <v>255</v>
      </c>
      <c r="C389" s="129" t="s">
        <v>380</v>
      </c>
      <c r="D389" s="129">
        <v>1</v>
      </c>
      <c r="E389" s="129">
        <v>0</v>
      </c>
      <c r="F389" s="129">
        <v>0</v>
      </c>
    </row>
    <row r="390" spans="1:6" x14ac:dyDescent="0.35">
      <c r="A390" s="129" t="s">
        <v>90</v>
      </c>
      <c r="B390" s="129" t="s">
        <v>255</v>
      </c>
      <c r="C390" s="129" t="s">
        <v>253</v>
      </c>
      <c r="D390" s="129">
        <v>3</v>
      </c>
      <c r="E390" s="129">
        <v>0</v>
      </c>
      <c r="F390" s="129">
        <v>0</v>
      </c>
    </row>
    <row r="391" spans="1:6" x14ac:dyDescent="0.35">
      <c r="A391" s="129" t="s">
        <v>90</v>
      </c>
      <c r="B391" s="129" t="s">
        <v>255</v>
      </c>
      <c r="C391" s="129" t="s">
        <v>254</v>
      </c>
      <c r="D391" s="129">
        <v>16</v>
      </c>
      <c r="E391" s="129">
        <v>3</v>
      </c>
      <c r="F391" s="129">
        <v>19</v>
      </c>
    </row>
    <row r="392" spans="1:6" x14ac:dyDescent="0.35">
      <c r="A392" s="129" t="s">
        <v>90</v>
      </c>
      <c r="B392" s="129" t="s">
        <v>255</v>
      </c>
      <c r="C392" s="129" t="s">
        <v>381</v>
      </c>
      <c r="D392" s="129">
        <v>1</v>
      </c>
      <c r="E392" s="129">
        <v>0</v>
      </c>
      <c r="F392" s="129">
        <v>0</v>
      </c>
    </row>
    <row r="393" spans="1:6" x14ac:dyDescent="0.35">
      <c r="A393" s="129" t="s">
        <v>90</v>
      </c>
      <c r="B393" s="129" t="s">
        <v>382</v>
      </c>
      <c r="C393" s="129" t="s">
        <v>123</v>
      </c>
      <c r="D393" s="129">
        <v>3</v>
      </c>
      <c r="E393" s="129">
        <v>1</v>
      </c>
      <c r="F393" s="129">
        <v>33</v>
      </c>
    </row>
    <row r="394" spans="1:6" x14ac:dyDescent="0.35">
      <c r="A394" s="129" t="s">
        <v>90</v>
      </c>
      <c r="B394" s="129" t="s">
        <v>382</v>
      </c>
      <c r="C394" s="129" t="s">
        <v>124</v>
      </c>
      <c r="D394" s="129">
        <v>2</v>
      </c>
      <c r="E394" s="129">
        <v>2</v>
      </c>
      <c r="F394" s="129">
        <v>100</v>
      </c>
    </row>
    <row r="395" spans="1:6" x14ac:dyDescent="0.35">
      <c r="A395" s="129" t="s">
        <v>90</v>
      </c>
      <c r="B395" s="129" t="s">
        <v>382</v>
      </c>
      <c r="C395" s="129" t="s">
        <v>127</v>
      </c>
      <c r="D395" s="129">
        <v>2</v>
      </c>
      <c r="E395" s="129">
        <v>1</v>
      </c>
      <c r="F395" s="129">
        <v>50</v>
      </c>
    </row>
    <row r="396" spans="1:6" x14ac:dyDescent="0.35">
      <c r="A396" s="129" t="s">
        <v>90</v>
      </c>
      <c r="B396" s="129" t="s">
        <v>382</v>
      </c>
      <c r="C396" s="129" t="s">
        <v>128</v>
      </c>
      <c r="D396" s="129">
        <v>2</v>
      </c>
      <c r="E396" s="129">
        <v>1</v>
      </c>
      <c r="F396" s="129">
        <v>50</v>
      </c>
    </row>
    <row r="397" spans="1:6" x14ac:dyDescent="0.35">
      <c r="A397" s="129" t="s">
        <v>90</v>
      </c>
      <c r="B397" s="129" t="s">
        <v>382</v>
      </c>
      <c r="C397" s="129" t="s">
        <v>129</v>
      </c>
      <c r="D397" s="129">
        <v>34</v>
      </c>
      <c r="E397" s="129">
        <v>31</v>
      </c>
      <c r="F397" s="129">
        <v>91</v>
      </c>
    </row>
    <row r="398" spans="1:6" x14ac:dyDescent="0.35">
      <c r="A398" s="129" t="s">
        <v>90</v>
      </c>
      <c r="B398" s="129" t="s">
        <v>382</v>
      </c>
      <c r="C398" s="129" t="s">
        <v>130</v>
      </c>
      <c r="D398" s="129">
        <v>2</v>
      </c>
      <c r="E398" s="129">
        <v>1</v>
      </c>
      <c r="F398" s="129">
        <v>50</v>
      </c>
    </row>
    <row r="399" spans="1:6" x14ac:dyDescent="0.35">
      <c r="A399" s="129" t="s">
        <v>90</v>
      </c>
      <c r="B399" s="129" t="s">
        <v>382</v>
      </c>
      <c r="C399" s="129" t="s">
        <v>131</v>
      </c>
      <c r="D399" s="129">
        <v>3</v>
      </c>
      <c r="E399" s="129">
        <v>3</v>
      </c>
      <c r="F399" s="129">
        <v>100</v>
      </c>
    </row>
    <row r="400" spans="1:6" x14ac:dyDescent="0.35">
      <c r="A400" s="129" t="s">
        <v>90</v>
      </c>
      <c r="B400" s="129" t="s">
        <v>382</v>
      </c>
      <c r="C400" s="129" t="s">
        <v>133</v>
      </c>
      <c r="D400" s="129">
        <v>3</v>
      </c>
      <c r="E400" s="129">
        <v>3</v>
      </c>
      <c r="F400" s="129">
        <v>100</v>
      </c>
    </row>
    <row r="401" spans="1:6" x14ac:dyDescent="0.35">
      <c r="A401" s="129" t="s">
        <v>90</v>
      </c>
      <c r="B401" s="129" t="s">
        <v>382</v>
      </c>
      <c r="C401" s="129" t="s">
        <v>268</v>
      </c>
      <c r="D401" s="129">
        <v>1</v>
      </c>
      <c r="E401" s="129">
        <v>1</v>
      </c>
      <c r="F401" s="129">
        <v>100</v>
      </c>
    </row>
    <row r="402" spans="1:6" x14ac:dyDescent="0.35">
      <c r="A402" s="129" t="s">
        <v>90</v>
      </c>
      <c r="B402" s="129" t="s">
        <v>382</v>
      </c>
      <c r="C402" s="129" t="s">
        <v>137</v>
      </c>
      <c r="D402" s="129">
        <v>19</v>
      </c>
      <c r="E402" s="129">
        <v>14</v>
      </c>
      <c r="F402" s="129">
        <v>74</v>
      </c>
    </row>
    <row r="403" spans="1:6" x14ac:dyDescent="0.35">
      <c r="A403" s="129" t="s">
        <v>90</v>
      </c>
      <c r="B403" s="129" t="s">
        <v>382</v>
      </c>
      <c r="C403" s="129" t="s">
        <v>138</v>
      </c>
      <c r="D403" s="129">
        <v>4</v>
      </c>
      <c r="E403" s="129">
        <v>4</v>
      </c>
      <c r="F403" s="129">
        <v>100</v>
      </c>
    </row>
    <row r="404" spans="1:6" x14ac:dyDescent="0.35">
      <c r="A404" s="129" t="s">
        <v>90</v>
      </c>
      <c r="B404" s="129" t="s">
        <v>382</v>
      </c>
      <c r="C404" s="129" t="s">
        <v>139</v>
      </c>
      <c r="D404" s="129">
        <v>3</v>
      </c>
      <c r="E404" s="129">
        <v>2</v>
      </c>
      <c r="F404" s="129">
        <v>67</v>
      </c>
    </row>
    <row r="405" spans="1:6" x14ac:dyDescent="0.35">
      <c r="A405" s="129" t="s">
        <v>90</v>
      </c>
      <c r="B405" s="129" t="s">
        <v>382</v>
      </c>
      <c r="C405" s="129" t="s">
        <v>140</v>
      </c>
      <c r="D405" s="129">
        <v>1</v>
      </c>
      <c r="E405" s="129">
        <v>1</v>
      </c>
      <c r="F405" s="129">
        <v>100</v>
      </c>
    </row>
    <row r="406" spans="1:6" x14ac:dyDescent="0.35">
      <c r="A406" s="129" t="s">
        <v>90</v>
      </c>
      <c r="B406" s="129" t="s">
        <v>382</v>
      </c>
      <c r="C406" s="129" t="s">
        <v>383</v>
      </c>
      <c r="D406" s="129">
        <v>2</v>
      </c>
      <c r="E406" s="129">
        <v>0</v>
      </c>
      <c r="F406" s="129">
        <v>0</v>
      </c>
    </row>
    <row r="407" spans="1:6" x14ac:dyDescent="0.35">
      <c r="A407" s="129" t="s">
        <v>90</v>
      </c>
      <c r="B407" s="129" t="s">
        <v>382</v>
      </c>
      <c r="C407" s="129" t="s">
        <v>141</v>
      </c>
      <c r="D407" s="129">
        <v>12</v>
      </c>
      <c r="E407" s="129">
        <v>9</v>
      </c>
      <c r="F407" s="129">
        <v>75</v>
      </c>
    </row>
    <row r="408" spans="1:6" x14ac:dyDescent="0.35">
      <c r="A408" s="129" t="s">
        <v>90</v>
      </c>
      <c r="B408" s="129" t="s">
        <v>382</v>
      </c>
      <c r="C408" s="129" t="s">
        <v>142</v>
      </c>
      <c r="D408" s="129">
        <v>28</v>
      </c>
      <c r="E408" s="129">
        <v>22</v>
      </c>
      <c r="F408" s="129">
        <v>79</v>
      </c>
    </row>
    <row r="409" spans="1:6" x14ac:dyDescent="0.35">
      <c r="A409" s="129" t="s">
        <v>90</v>
      </c>
      <c r="B409" s="129" t="s">
        <v>382</v>
      </c>
      <c r="C409" s="129" t="s">
        <v>143</v>
      </c>
      <c r="D409" s="129">
        <v>2</v>
      </c>
      <c r="E409" s="129">
        <v>2</v>
      </c>
      <c r="F409" s="129">
        <v>100</v>
      </c>
    </row>
    <row r="410" spans="1:6" x14ac:dyDescent="0.35">
      <c r="A410" s="129" t="s">
        <v>90</v>
      </c>
      <c r="B410" s="129" t="s">
        <v>382</v>
      </c>
      <c r="C410" s="129" t="s">
        <v>145</v>
      </c>
      <c r="D410" s="129">
        <v>2</v>
      </c>
      <c r="E410" s="129">
        <v>2</v>
      </c>
      <c r="F410" s="129">
        <v>100</v>
      </c>
    </row>
    <row r="411" spans="1:6" x14ac:dyDescent="0.35">
      <c r="A411" s="129" t="s">
        <v>90</v>
      </c>
      <c r="B411" s="129" t="s">
        <v>382</v>
      </c>
      <c r="C411" s="129" t="s">
        <v>384</v>
      </c>
      <c r="D411" s="129">
        <v>1</v>
      </c>
      <c r="E411" s="129">
        <v>0</v>
      </c>
      <c r="F411" s="129">
        <v>0</v>
      </c>
    </row>
    <row r="412" spans="1:6" x14ac:dyDescent="0.35">
      <c r="A412" s="129" t="s">
        <v>90</v>
      </c>
      <c r="B412" s="129" t="s">
        <v>382</v>
      </c>
      <c r="C412" s="129" t="s">
        <v>385</v>
      </c>
      <c r="D412" s="129">
        <v>1</v>
      </c>
      <c r="E412" s="129">
        <v>0</v>
      </c>
      <c r="F412" s="129">
        <v>0</v>
      </c>
    </row>
    <row r="413" spans="1:6" x14ac:dyDescent="0.35">
      <c r="A413" s="129" t="s">
        <v>90</v>
      </c>
      <c r="B413" s="129" t="s">
        <v>382</v>
      </c>
      <c r="C413" s="129" t="s">
        <v>278</v>
      </c>
      <c r="D413" s="129">
        <v>1</v>
      </c>
      <c r="E413" s="129">
        <v>1</v>
      </c>
      <c r="F413" s="129">
        <v>100</v>
      </c>
    </row>
    <row r="414" spans="1:6" x14ac:dyDescent="0.35">
      <c r="A414" s="129" t="s">
        <v>90</v>
      </c>
      <c r="B414" s="129" t="s">
        <v>382</v>
      </c>
      <c r="C414" s="129" t="s">
        <v>386</v>
      </c>
      <c r="D414" s="129">
        <v>1</v>
      </c>
      <c r="E414" s="129">
        <v>0</v>
      </c>
      <c r="F414" s="129">
        <v>0</v>
      </c>
    </row>
    <row r="415" spans="1:6" x14ac:dyDescent="0.35">
      <c r="A415" s="129" t="s">
        <v>90</v>
      </c>
      <c r="B415" s="129" t="s">
        <v>382</v>
      </c>
      <c r="C415" s="129" t="s">
        <v>146</v>
      </c>
      <c r="D415" s="129">
        <v>4</v>
      </c>
      <c r="E415" s="129">
        <v>2</v>
      </c>
      <c r="F415" s="129">
        <v>50</v>
      </c>
    </row>
    <row r="416" spans="1:6" x14ac:dyDescent="0.35">
      <c r="A416" s="129" t="s">
        <v>90</v>
      </c>
      <c r="B416" s="129" t="s">
        <v>382</v>
      </c>
      <c r="C416" s="129" t="s">
        <v>147</v>
      </c>
      <c r="D416" s="129">
        <v>9</v>
      </c>
      <c r="E416" s="129">
        <v>7</v>
      </c>
      <c r="F416" s="129">
        <v>78</v>
      </c>
    </row>
    <row r="417" spans="1:6" x14ac:dyDescent="0.35">
      <c r="A417" s="129" t="s">
        <v>90</v>
      </c>
      <c r="B417" s="129" t="s">
        <v>382</v>
      </c>
      <c r="C417" s="129" t="s">
        <v>148</v>
      </c>
      <c r="D417" s="129">
        <v>1</v>
      </c>
      <c r="E417" s="129">
        <v>1</v>
      </c>
      <c r="F417" s="129">
        <v>100</v>
      </c>
    </row>
    <row r="418" spans="1:6" x14ac:dyDescent="0.35">
      <c r="A418" s="129" t="s">
        <v>90</v>
      </c>
      <c r="B418" s="129" t="s">
        <v>382</v>
      </c>
      <c r="C418" s="129" t="s">
        <v>285</v>
      </c>
      <c r="D418" s="129">
        <v>4</v>
      </c>
      <c r="E418" s="129">
        <v>2</v>
      </c>
      <c r="F418" s="129">
        <v>50</v>
      </c>
    </row>
    <row r="419" spans="1:6" x14ac:dyDescent="0.35">
      <c r="A419" s="129" t="s">
        <v>90</v>
      </c>
      <c r="B419" s="129" t="s">
        <v>382</v>
      </c>
      <c r="C419" s="129" t="s">
        <v>149</v>
      </c>
      <c r="D419" s="129">
        <v>4</v>
      </c>
      <c r="E419" s="129">
        <v>3</v>
      </c>
      <c r="F419" s="129">
        <v>75</v>
      </c>
    </row>
    <row r="420" spans="1:6" x14ac:dyDescent="0.35">
      <c r="A420" s="129" t="s">
        <v>90</v>
      </c>
      <c r="B420" s="129" t="s">
        <v>382</v>
      </c>
      <c r="C420" s="129" t="s">
        <v>150</v>
      </c>
      <c r="D420" s="129">
        <v>3</v>
      </c>
      <c r="E420" s="129">
        <v>2</v>
      </c>
      <c r="F420" s="129">
        <v>67</v>
      </c>
    </row>
    <row r="421" spans="1:6" x14ac:dyDescent="0.35">
      <c r="A421" s="129" t="s">
        <v>90</v>
      </c>
      <c r="B421" s="129" t="s">
        <v>382</v>
      </c>
      <c r="C421" s="129" t="s">
        <v>152</v>
      </c>
      <c r="D421" s="129">
        <v>6</v>
      </c>
      <c r="E421" s="129">
        <v>5</v>
      </c>
      <c r="F421" s="129">
        <v>83</v>
      </c>
    </row>
    <row r="422" spans="1:6" x14ac:dyDescent="0.35">
      <c r="A422" s="129" t="s">
        <v>90</v>
      </c>
      <c r="B422" s="129" t="s">
        <v>382</v>
      </c>
      <c r="C422" s="129" t="s">
        <v>153</v>
      </c>
      <c r="D422" s="129">
        <v>4</v>
      </c>
      <c r="E422" s="129">
        <v>3</v>
      </c>
      <c r="F422" s="129">
        <v>75</v>
      </c>
    </row>
    <row r="423" spans="1:6" x14ac:dyDescent="0.35">
      <c r="A423" s="129" t="s">
        <v>90</v>
      </c>
      <c r="B423" s="129" t="s">
        <v>382</v>
      </c>
      <c r="C423" s="129" t="s">
        <v>387</v>
      </c>
      <c r="D423" s="129">
        <v>1</v>
      </c>
      <c r="E423" s="129">
        <v>0</v>
      </c>
      <c r="F423" s="129">
        <v>0</v>
      </c>
    </row>
    <row r="424" spans="1:6" x14ac:dyDescent="0.35">
      <c r="A424" s="129" t="s">
        <v>90</v>
      </c>
      <c r="B424" s="129" t="s">
        <v>382</v>
      </c>
      <c r="C424" s="129" t="s">
        <v>155</v>
      </c>
      <c r="D424" s="129">
        <v>3</v>
      </c>
      <c r="E424" s="129">
        <v>1</v>
      </c>
      <c r="F424" s="129">
        <v>33</v>
      </c>
    </row>
    <row r="425" spans="1:6" x14ac:dyDescent="0.35">
      <c r="A425" s="129" t="s">
        <v>90</v>
      </c>
      <c r="B425" s="129" t="s">
        <v>382</v>
      </c>
      <c r="C425" s="129" t="s">
        <v>156</v>
      </c>
      <c r="D425" s="129">
        <v>54</v>
      </c>
      <c r="E425" s="129">
        <v>37</v>
      </c>
      <c r="F425" s="129">
        <v>69</v>
      </c>
    </row>
    <row r="426" spans="1:6" x14ac:dyDescent="0.35">
      <c r="A426" s="129" t="s">
        <v>90</v>
      </c>
      <c r="B426" s="129" t="s">
        <v>382</v>
      </c>
      <c r="C426" s="129" t="s">
        <v>157</v>
      </c>
      <c r="D426" s="129">
        <v>4</v>
      </c>
      <c r="E426" s="129">
        <v>3</v>
      </c>
      <c r="F426" s="129">
        <v>75</v>
      </c>
    </row>
    <row r="427" spans="1:6" x14ac:dyDescent="0.35">
      <c r="A427" s="129" t="s">
        <v>90</v>
      </c>
      <c r="B427" s="129" t="s">
        <v>382</v>
      </c>
      <c r="C427" s="129" t="s">
        <v>158</v>
      </c>
      <c r="D427" s="129">
        <v>5</v>
      </c>
      <c r="E427" s="129">
        <v>3</v>
      </c>
      <c r="F427" s="129">
        <v>60</v>
      </c>
    </row>
    <row r="428" spans="1:6" x14ac:dyDescent="0.35">
      <c r="A428" s="129" t="s">
        <v>90</v>
      </c>
      <c r="B428" s="129" t="s">
        <v>382</v>
      </c>
      <c r="C428" s="129" t="s">
        <v>159</v>
      </c>
      <c r="D428" s="129">
        <v>1</v>
      </c>
      <c r="E428" s="129">
        <v>0</v>
      </c>
      <c r="F428" s="129">
        <v>0</v>
      </c>
    </row>
    <row r="429" spans="1:6" x14ac:dyDescent="0.35">
      <c r="A429" s="129" t="s">
        <v>90</v>
      </c>
      <c r="B429" s="129" t="s">
        <v>382</v>
      </c>
      <c r="C429" s="129" t="s">
        <v>388</v>
      </c>
      <c r="D429" s="129">
        <v>1</v>
      </c>
      <c r="E429" s="129">
        <v>0</v>
      </c>
      <c r="F429" s="129">
        <v>0</v>
      </c>
    </row>
    <row r="430" spans="1:6" x14ac:dyDescent="0.35">
      <c r="A430" s="129" t="s">
        <v>90</v>
      </c>
      <c r="B430" s="129" t="s">
        <v>382</v>
      </c>
      <c r="C430" s="129" t="s">
        <v>160</v>
      </c>
      <c r="D430" s="129">
        <v>1</v>
      </c>
      <c r="E430" s="129">
        <v>0</v>
      </c>
      <c r="F430" s="129">
        <v>0</v>
      </c>
    </row>
    <row r="431" spans="1:6" x14ac:dyDescent="0.35">
      <c r="A431" s="129" t="s">
        <v>90</v>
      </c>
      <c r="B431" s="129" t="s">
        <v>382</v>
      </c>
      <c r="C431" s="129" t="s">
        <v>162</v>
      </c>
      <c r="D431" s="129">
        <v>3</v>
      </c>
      <c r="E431" s="129">
        <v>2</v>
      </c>
      <c r="F431" s="129">
        <v>67</v>
      </c>
    </row>
    <row r="432" spans="1:6" x14ac:dyDescent="0.35">
      <c r="A432" s="129" t="s">
        <v>90</v>
      </c>
      <c r="B432" s="129" t="s">
        <v>382</v>
      </c>
      <c r="C432" s="129" t="s">
        <v>298</v>
      </c>
      <c r="D432" s="129">
        <v>1</v>
      </c>
      <c r="E432" s="129">
        <v>1</v>
      </c>
      <c r="F432" s="129">
        <v>100</v>
      </c>
    </row>
    <row r="433" spans="1:6" x14ac:dyDescent="0.35">
      <c r="A433" s="129" t="s">
        <v>90</v>
      </c>
      <c r="B433" s="129" t="s">
        <v>382</v>
      </c>
      <c r="C433" s="129" t="s">
        <v>163</v>
      </c>
      <c r="D433" s="129">
        <v>4</v>
      </c>
      <c r="E433" s="129">
        <v>4</v>
      </c>
      <c r="F433" s="129">
        <v>100</v>
      </c>
    </row>
    <row r="434" spans="1:6" x14ac:dyDescent="0.35">
      <c r="A434" s="129" t="s">
        <v>90</v>
      </c>
      <c r="B434" s="129" t="s">
        <v>382</v>
      </c>
      <c r="C434" s="129" t="s">
        <v>164</v>
      </c>
      <c r="D434" s="129">
        <v>7</v>
      </c>
      <c r="E434" s="129">
        <v>5</v>
      </c>
      <c r="F434" s="129">
        <v>71</v>
      </c>
    </row>
    <row r="435" spans="1:6" x14ac:dyDescent="0.35">
      <c r="A435" s="129" t="s">
        <v>90</v>
      </c>
      <c r="B435" s="129" t="s">
        <v>382</v>
      </c>
      <c r="C435" s="129" t="s">
        <v>165</v>
      </c>
      <c r="D435" s="129">
        <v>1</v>
      </c>
      <c r="E435" s="129">
        <v>0</v>
      </c>
      <c r="F435" s="129">
        <v>0</v>
      </c>
    </row>
    <row r="436" spans="1:6" x14ac:dyDescent="0.35">
      <c r="A436" s="129" t="s">
        <v>90</v>
      </c>
      <c r="B436" s="129" t="s">
        <v>382</v>
      </c>
      <c r="C436" s="129" t="s">
        <v>166</v>
      </c>
      <c r="D436" s="129">
        <v>2</v>
      </c>
      <c r="E436" s="129">
        <v>1</v>
      </c>
      <c r="F436" s="129">
        <v>50</v>
      </c>
    </row>
    <row r="437" spans="1:6" x14ac:dyDescent="0.35">
      <c r="A437" s="129" t="s">
        <v>90</v>
      </c>
      <c r="B437" s="129" t="s">
        <v>382</v>
      </c>
      <c r="C437" s="129" t="s">
        <v>389</v>
      </c>
      <c r="D437" s="129">
        <v>1</v>
      </c>
      <c r="E437" s="129">
        <v>1</v>
      </c>
      <c r="F437" s="129">
        <v>100</v>
      </c>
    </row>
    <row r="438" spans="1:6" x14ac:dyDescent="0.35">
      <c r="A438" s="129" t="s">
        <v>90</v>
      </c>
      <c r="B438" s="129" t="s">
        <v>382</v>
      </c>
      <c r="C438" s="129" t="s">
        <v>390</v>
      </c>
      <c r="D438" s="129">
        <v>1</v>
      </c>
      <c r="E438" s="129">
        <v>1</v>
      </c>
      <c r="F438" s="129">
        <v>100</v>
      </c>
    </row>
    <row r="439" spans="1:6" x14ac:dyDescent="0.35">
      <c r="A439" s="129" t="s">
        <v>90</v>
      </c>
      <c r="B439" s="129" t="s">
        <v>382</v>
      </c>
      <c r="C439" s="129" t="s">
        <v>167</v>
      </c>
      <c r="D439" s="129">
        <v>4</v>
      </c>
      <c r="E439" s="129">
        <v>3</v>
      </c>
      <c r="F439" s="129">
        <v>75</v>
      </c>
    </row>
    <row r="440" spans="1:6" x14ac:dyDescent="0.35">
      <c r="A440" s="129" t="s">
        <v>90</v>
      </c>
      <c r="B440" s="129" t="s">
        <v>382</v>
      </c>
      <c r="C440" s="129" t="s">
        <v>168</v>
      </c>
      <c r="D440" s="129">
        <v>3</v>
      </c>
      <c r="E440" s="129">
        <v>1</v>
      </c>
      <c r="F440" s="129">
        <v>33</v>
      </c>
    </row>
    <row r="441" spans="1:6" x14ac:dyDescent="0.35">
      <c r="A441" s="129" t="s">
        <v>90</v>
      </c>
      <c r="B441" s="129" t="s">
        <v>382</v>
      </c>
      <c r="C441" s="129" t="s">
        <v>391</v>
      </c>
      <c r="D441" s="129">
        <v>1</v>
      </c>
      <c r="E441" s="129">
        <v>1</v>
      </c>
      <c r="F441" s="129">
        <v>100</v>
      </c>
    </row>
    <row r="442" spans="1:6" x14ac:dyDescent="0.35">
      <c r="A442" s="129" t="s">
        <v>90</v>
      </c>
      <c r="B442" s="129" t="s">
        <v>382</v>
      </c>
      <c r="C442" s="129" t="s">
        <v>171</v>
      </c>
      <c r="D442" s="129">
        <v>24</v>
      </c>
      <c r="E442" s="129">
        <v>18</v>
      </c>
      <c r="F442" s="129">
        <v>75</v>
      </c>
    </row>
    <row r="443" spans="1:6" x14ac:dyDescent="0.35">
      <c r="A443" s="129" t="s">
        <v>90</v>
      </c>
      <c r="B443" s="129" t="s">
        <v>382</v>
      </c>
      <c r="C443" s="129" t="s">
        <v>173</v>
      </c>
      <c r="D443" s="129">
        <v>6</v>
      </c>
      <c r="E443" s="129">
        <v>4</v>
      </c>
      <c r="F443" s="129">
        <v>67</v>
      </c>
    </row>
    <row r="444" spans="1:6" x14ac:dyDescent="0.35">
      <c r="A444" s="129" t="s">
        <v>90</v>
      </c>
      <c r="B444" s="129" t="s">
        <v>382</v>
      </c>
      <c r="C444" s="129" t="s">
        <v>174</v>
      </c>
      <c r="D444" s="129">
        <v>2</v>
      </c>
      <c r="E444" s="129">
        <v>2</v>
      </c>
      <c r="F444" s="129">
        <v>100</v>
      </c>
    </row>
    <row r="445" spans="1:6" x14ac:dyDescent="0.35">
      <c r="A445" s="129" t="s">
        <v>90</v>
      </c>
      <c r="B445" s="129" t="s">
        <v>382</v>
      </c>
      <c r="C445" s="129" t="s">
        <v>175</v>
      </c>
      <c r="D445" s="129">
        <v>2</v>
      </c>
      <c r="E445" s="129">
        <v>2</v>
      </c>
      <c r="F445" s="129">
        <v>100</v>
      </c>
    </row>
    <row r="446" spans="1:6" x14ac:dyDescent="0.35">
      <c r="A446" s="129" t="s">
        <v>90</v>
      </c>
      <c r="B446" s="129" t="s">
        <v>382</v>
      </c>
      <c r="C446" s="129" t="s">
        <v>392</v>
      </c>
      <c r="D446" s="129">
        <v>1</v>
      </c>
      <c r="E446" s="129">
        <v>1</v>
      </c>
      <c r="F446" s="129">
        <v>100</v>
      </c>
    </row>
    <row r="447" spans="1:6" x14ac:dyDescent="0.35">
      <c r="A447" s="129" t="s">
        <v>90</v>
      </c>
      <c r="B447" s="129" t="s">
        <v>382</v>
      </c>
      <c r="C447" s="129" t="s">
        <v>176</v>
      </c>
      <c r="D447" s="129">
        <v>20</v>
      </c>
      <c r="E447" s="129">
        <v>16</v>
      </c>
      <c r="F447" s="129">
        <v>80</v>
      </c>
    </row>
    <row r="448" spans="1:6" x14ac:dyDescent="0.35">
      <c r="A448" s="129" t="s">
        <v>90</v>
      </c>
      <c r="B448" s="129" t="s">
        <v>382</v>
      </c>
      <c r="C448" s="129" t="s">
        <v>177</v>
      </c>
      <c r="D448" s="129">
        <v>11</v>
      </c>
      <c r="E448" s="129">
        <v>6</v>
      </c>
      <c r="F448" s="129">
        <v>55</v>
      </c>
    </row>
    <row r="449" spans="1:6" x14ac:dyDescent="0.35">
      <c r="A449" s="129" t="s">
        <v>90</v>
      </c>
      <c r="B449" s="129" t="s">
        <v>382</v>
      </c>
      <c r="C449" s="129" t="s">
        <v>178</v>
      </c>
      <c r="D449" s="129">
        <v>6</v>
      </c>
      <c r="E449" s="129">
        <v>4</v>
      </c>
      <c r="F449" s="129">
        <v>67</v>
      </c>
    </row>
    <row r="450" spans="1:6" x14ac:dyDescent="0.35">
      <c r="A450" s="129" t="s">
        <v>90</v>
      </c>
      <c r="B450" s="129" t="s">
        <v>382</v>
      </c>
      <c r="C450" s="129" t="s">
        <v>393</v>
      </c>
      <c r="D450" s="129">
        <v>1</v>
      </c>
      <c r="E450" s="129">
        <v>0</v>
      </c>
      <c r="F450" s="129">
        <v>0</v>
      </c>
    </row>
    <row r="451" spans="1:6" x14ac:dyDescent="0.35">
      <c r="A451" s="129" t="s">
        <v>90</v>
      </c>
      <c r="B451" s="129" t="s">
        <v>382</v>
      </c>
      <c r="C451" s="129" t="s">
        <v>181</v>
      </c>
      <c r="D451" s="129">
        <v>1</v>
      </c>
      <c r="E451" s="129">
        <v>0</v>
      </c>
      <c r="F451" s="129">
        <v>0</v>
      </c>
    </row>
    <row r="452" spans="1:6" x14ac:dyDescent="0.35">
      <c r="A452" s="129" t="s">
        <v>90</v>
      </c>
      <c r="B452" s="129" t="s">
        <v>382</v>
      </c>
      <c r="C452" s="129" t="s">
        <v>182</v>
      </c>
      <c r="D452" s="129">
        <v>12</v>
      </c>
      <c r="E452" s="129">
        <v>9</v>
      </c>
      <c r="F452" s="129">
        <v>75</v>
      </c>
    </row>
    <row r="453" spans="1:6" x14ac:dyDescent="0.35">
      <c r="A453" s="129" t="s">
        <v>90</v>
      </c>
      <c r="B453" s="129" t="s">
        <v>382</v>
      </c>
      <c r="C453" s="129" t="s">
        <v>185</v>
      </c>
      <c r="D453" s="129">
        <v>25</v>
      </c>
      <c r="E453" s="129">
        <v>21</v>
      </c>
      <c r="F453" s="129">
        <v>84</v>
      </c>
    </row>
    <row r="454" spans="1:6" x14ac:dyDescent="0.35">
      <c r="A454" s="129" t="s">
        <v>90</v>
      </c>
      <c r="B454" s="129" t="s">
        <v>382</v>
      </c>
      <c r="C454" s="129" t="s">
        <v>186</v>
      </c>
      <c r="D454" s="129">
        <v>3</v>
      </c>
      <c r="E454" s="129">
        <v>2</v>
      </c>
      <c r="F454" s="129">
        <v>67</v>
      </c>
    </row>
    <row r="455" spans="1:6" x14ac:dyDescent="0.35">
      <c r="A455" s="129" t="s">
        <v>90</v>
      </c>
      <c r="B455" s="129" t="s">
        <v>382</v>
      </c>
      <c r="C455" s="129" t="s">
        <v>328</v>
      </c>
      <c r="D455" s="129">
        <v>1</v>
      </c>
      <c r="E455" s="129">
        <v>0</v>
      </c>
      <c r="F455" s="129">
        <v>0</v>
      </c>
    </row>
    <row r="456" spans="1:6" x14ac:dyDescent="0.35">
      <c r="A456" s="129" t="s">
        <v>90</v>
      </c>
      <c r="B456" s="129" t="s">
        <v>382</v>
      </c>
      <c r="C456" s="129" t="s">
        <v>188</v>
      </c>
      <c r="D456" s="129">
        <v>3</v>
      </c>
      <c r="E456" s="129">
        <v>3</v>
      </c>
      <c r="F456" s="129">
        <v>100</v>
      </c>
    </row>
    <row r="457" spans="1:6" x14ac:dyDescent="0.35">
      <c r="A457" s="129" t="s">
        <v>90</v>
      </c>
      <c r="B457" s="129" t="s">
        <v>382</v>
      </c>
      <c r="C457" s="129" t="s">
        <v>394</v>
      </c>
      <c r="D457" s="129">
        <v>1</v>
      </c>
      <c r="E457" s="129">
        <v>0</v>
      </c>
      <c r="F457" s="129">
        <v>0</v>
      </c>
    </row>
    <row r="458" spans="1:6" x14ac:dyDescent="0.35">
      <c r="A458" s="129" t="s">
        <v>90</v>
      </c>
      <c r="B458" s="129" t="s">
        <v>382</v>
      </c>
      <c r="C458" s="129" t="s">
        <v>395</v>
      </c>
      <c r="D458" s="129">
        <v>1</v>
      </c>
      <c r="E458" s="129">
        <v>0</v>
      </c>
      <c r="F458" s="129">
        <v>0</v>
      </c>
    </row>
    <row r="459" spans="1:6" x14ac:dyDescent="0.35">
      <c r="A459" s="129" t="s">
        <v>90</v>
      </c>
      <c r="B459" s="129" t="s">
        <v>382</v>
      </c>
      <c r="C459" s="129" t="s">
        <v>190</v>
      </c>
      <c r="D459" s="129">
        <v>4</v>
      </c>
      <c r="E459" s="129">
        <v>2</v>
      </c>
      <c r="F459" s="129">
        <v>50</v>
      </c>
    </row>
    <row r="460" spans="1:6" x14ac:dyDescent="0.35">
      <c r="A460" s="129" t="s">
        <v>90</v>
      </c>
      <c r="B460" s="129" t="s">
        <v>382</v>
      </c>
      <c r="C460" s="129" t="s">
        <v>191</v>
      </c>
      <c r="D460" s="129">
        <v>8</v>
      </c>
      <c r="E460" s="129">
        <v>6</v>
      </c>
      <c r="F460" s="129">
        <v>75</v>
      </c>
    </row>
    <row r="461" spans="1:6" x14ac:dyDescent="0.35">
      <c r="A461" s="129" t="s">
        <v>90</v>
      </c>
      <c r="B461" s="129" t="s">
        <v>382</v>
      </c>
      <c r="C461" s="129" t="s">
        <v>396</v>
      </c>
      <c r="D461" s="129">
        <v>1</v>
      </c>
      <c r="E461" s="129">
        <v>0</v>
      </c>
      <c r="F461" s="129">
        <v>0</v>
      </c>
    </row>
    <row r="462" spans="1:6" x14ac:dyDescent="0.35">
      <c r="A462" s="129" t="s">
        <v>90</v>
      </c>
      <c r="B462" s="129" t="s">
        <v>382</v>
      </c>
      <c r="C462" s="129" t="s">
        <v>192</v>
      </c>
      <c r="D462" s="129">
        <v>1</v>
      </c>
      <c r="E462" s="129">
        <v>0</v>
      </c>
      <c r="F462" s="129">
        <v>0</v>
      </c>
    </row>
    <row r="463" spans="1:6" x14ac:dyDescent="0.35">
      <c r="A463" s="129" t="s">
        <v>90</v>
      </c>
      <c r="B463" s="129" t="s">
        <v>382</v>
      </c>
      <c r="C463" s="129" t="s">
        <v>193</v>
      </c>
      <c r="D463" s="129">
        <v>10</v>
      </c>
      <c r="E463" s="129">
        <v>7</v>
      </c>
      <c r="F463" s="129">
        <v>70</v>
      </c>
    </row>
    <row r="464" spans="1:6" x14ac:dyDescent="0.35">
      <c r="A464" s="129" t="s">
        <v>90</v>
      </c>
      <c r="B464" s="129" t="s">
        <v>382</v>
      </c>
      <c r="C464" s="129" t="s">
        <v>194</v>
      </c>
      <c r="D464" s="129">
        <v>7</v>
      </c>
      <c r="E464" s="129">
        <v>5</v>
      </c>
      <c r="F464" s="129">
        <v>71</v>
      </c>
    </row>
    <row r="465" spans="1:6" x14ac:dyDescent="0.35">
      <c r="A465" s="129" t="s">
        <v>90</v>
      </c>
      <c r="B465" s="129" t="s">
        <v>382</v>
      </c>
      <c r="C465" s="129" t="s">
        <v>195</v>
      </c>
      <c r="D465" s="129">
        <v>3</v>
      </c>
      <c r="E465" s="129">
        <v>2</v>
      </c>
      <c r="F465" s="129">
        <v>67</v>
      </c>
    </row>
    <row r="466" spans="1:6" x14ac:dyDescent="0.35">
      <c r="A466" s="129" t="s">
        <v>90</v>
      </c>
      <c r="B466" s="129" t="s">
        <v>382</v>
      </c>
      <c r="C466" s="129" t="s">
        <v>196</v>
      </c>
      <c r="D466" s="129">
        <v>3</v>
      </c>
      <c r="E466" s="129">
        <v>3</v>
      </c>
      <c r="F466" s="129">
        <v>100</v>
      </c>
    </row>
    <row r="467" spans="1:6" x14ac:dyDescent="0.35">
      <c r="A467" s="129" t="s">
        <v>90</v>
      </c>
      <c r="B467" s="129" t="s">
        <v>382</v>
      </c>
      <c r="C467" s="129" t="s">
        <v>343</v>
      </c>
      <c r="D467" s="129">
        <v>8</v>
      </c>
      <c r="E467" s="129">
        <v>8</v>
      </c>
      <c r="F467" s="129">
        <v>100</v>
      </c>
    </row>
    <row r="468" spans="1:6" x14ac:dyDescent="0.35">
      <c r="A468" s="129" t="s">
        <v>90</v>
      </c>
      <c r="B468" s="129" t="s">
        <v>382</v>
      </c>
      <c r="C468" s="129" t="s">
        <v>197</v>
      </c>
      <c r="D468" s="129">
        <v>2</v>
      </c>
      <c r="E468" s="129">
        <v>2</v>
      </c>
      <c r="F468" s="129">
        <v>100</v>
      </c>
    </row>
    <row r="469" spans="1:6" x14ac:dyDescent="0.35">
      <c r="A469" s="129" t="s">
        <v>90</v>
      </c>
      <c r="B469" s="129" t="s">
        <v>382</v>
      </c>
      <c r="C469" s="129" t="s">
        <v>345</v>
      </c>
      <c r="D469" s="129">
        <v>4</v>
      </c>
      <c r="E469" s="129">
        <v>3</v>
      </c>
      <c r="F469" s="129">
        <v>75</v>
      </c>
    </row>
    <row r="470" spans="1:6" x14ac:dyDescent="0.35">
      <c r="A470" s="129" t="s">
        <v>90</v>
      </c>
      <c r="B470" s="129" t="s">
        <v>382</v>
      </c>
      <c r="C470" s="129" t="s">
        <v>200</v>
      </c>
      <c r="D470" s="129">
        <v>2</v>
      </c>
      <c r="E470" s="129">
        <v>2</v>
      </c>
      <c r="F470" s="129">
        <v>100</v>
      </c>
    </row>
    <row r="471" spans="1:6" x14ac:dyDescent="0.35">
      <c r="A471" s="129" t="s">
        <v>90</v>
      </c>
      <c r="B471" s="129" t="s">
        <v>382</v>
      </c>
      <c r="C471" s="129" t="s">
        <v>346</v>
      </c>
      <c r="D471" s="129">
        <v>2</v>
      </c>
      <c r="E471" s="129">
        <v>1</v>
      </c>
      <c r="F471" s="129">
        <v>50</v>
      </c>
    </row>
    <row r="472" spans="1:6" x14ac:dyDescent="0.35">
      <c r="A472" s="129" t="s">
        <v>90</v>
      </c>
      <c r="B472" s="129" t="s">
        <v>382</v>
      </c>
      <c r="C472" s="129" t="s">
        <v>201</v>
      </c>
      <c r="D472" s="129">
        <v>64</v>
      </c>
      <c r="E472" s="129">
        <v>56</v>
      </c>
      <c r="F472" s="129">
        <v>88</v>
      </c>
    </row>
    <row r="473" spans="1:6" x14ac:dyDescent="0.35">
      <c r="A473" s="129" t="s">
        <v>90</v>
      </c>
      <c r="B473" s="129" t="s">
        <v>382</v>
      </c>
      <c r="C473" s="129" t="s">
        <v>202</v>
      </c>
      <c r="D473" s="129">
        <v>2</v>
      </c>
      <c r="E473" s="129">
        <v>1</v>
      </c>
      <c r="F473" s="129">
        <v>50</v>
      </c>
    </row>
    <row r="474" spans="1:6" x14ac:dyDescent="0.35">
      <c r="A474" s="129" t="s">
        <v>90</v>
      </c>
      <c r="B474" s="129" t="s">
        <v>382</v>
      </c>
      <c r="C474" s="129" t="s">
        <v>203</v>
      </c>
      <c r="D474" s="129">
        <v>7</v>
      </c>
      <c r="E474" s="129">
        <v>3</v>
      </c>
      <c r="F474" s="129">
        <v>43</v>
      </c>
    </row>
    <row r="475" spans="1:6" x14ac:dyDescent="0.35">
      <c r="A475" s="129" t="s">
        <v>90</v>
      </c>
      <c r="B475" s="129" t="s">
        <v>382</v>
      </c>
      <c r="C475" s="129" t="s">
        <v>204</v>
      </c>
      <c r="D475" s="129">
        <v>1</v>
      </c>
      <c r="E475" s="129">
        <v>1</v>
      </c>
      <c r="F475" s="129">
        <v>100</v>
      </c>
    </row>
    <row r="476" spans="1:6" x14ac:dyDescent="0.35">
      <c r="A476" s="129" t="s">
        <v>90</v>
      </c>
      <c r="B476" s="129" t="s">
        <v>382</v>
      </c>
      <c r="C476" s="129" t="s">
        <v>205</v>
      </c>
      <c r="D476" s="129">
        <v>1</v>
      </c>
      <c r="E476" s="129">
        <v>1</v>
      </c>
      <c r="F476" s="129">
        <v>100</v>
      </c>
    </row>
    <row r="477" spans="1:6" x14ac:dyDescent="0.35">
      <c r="A477" s="129" t="s">
        <v>90</v>
      </c>
      <c r="B477" s="129" t="s">
        <v>382</v>
      </c>
      <c r="C477" s="129" t="s">
        <v>206</v>
      </c>
      <c r="D477" s="129">
        <v>14</v>
      </c>
      <c r="E477" s="129">
        <v>6</v>
      </c>
      <c r="F477" s="129">
        <v>43</v>
      </c>
    </row>
    <row r="478" spans="1:6" x14ac:dyDescent="0.35">
      <c r="A478" s="129" t="s">
        <v>90</v>
      </c>
      <c r="B478" s="129" t="s">
        <v>382</v>
      </c>
      <c r="C478" s="129" t="s">
        <v>351</v>
      </c>
      <c r="D478" s="129">
        <v>2</v>
      </c>
      <c r="E478" s="129">
        <v>1</v>
      </c>
      <c r="F478" s="129">
        <v>50</v>
      </c>
    </row>
    <row r="479" spans="1:6" x14ac:dyDescent="0.35">
      <c r="A479" s="129" t="s">
        <v>90</v>
      </c>
      <c r="B479" s="129" t="s">
        <v>382</v>
      </c>
      <c r="C479" s="129" t="s">
        <v>207</v>
      </c>
      <c r="D479" s="129">
        <v>14</v>
      </c>
      <c r="E479" s="129">
        <v>13</v>
      </c>
      <c r="F479" s="129">
        <v>93</v>
      </c>
    </row>
    <row r="480" spans="1:6" x14ac:dyDescent="0.35">
      <c r="A480" s="129" t="s">
        <v>90</v>
      </c>
      <c r="B480" s="129" t="s">
        <v>382</v>
      </c>
      <c r="C480" s="129" t="s">
        <v>208</v>
      </c>
      <c r="D480" s="129">
        <v>30</v>
      </c>
      <c r="E480" s="129">
        <v>23</v>
      </c>
      <c r="F480" s="129">
        <v>77</v>
      </c>
    </row>
    <row r="481" spans="1:6" x14ac:dyDescent="0.35">
      <c r="A481" s="129" t="s">
        <v>90</v>
      </c>
      <c r="B481" s="129" t="s">
        <v>382</v>
      </c>
      <c r="C481" s="129" t="s">
        <v>209</v>
      </c>
      <c r="D481" s="129">
        <v>77</v>
      </c>
      <c r="E481" s="129">
        <v>54</v>
      </c>
      <c r="F481" s="129">
        <v>70</v>
      </c>
    </row>
    <row r="482" spans="1:6" x14ac:dyDescent="0.35">
      <c r="A482" s="129" t="s">
        <v>90</v>
      </c>
      <c r="B482" s="129" t="s">
        <v>382</v>
      </c>
      <c r="C482" s="129" t="s">
        <v>210</v>
      </c>
      <c r="D482" s="129">
        <v>5</v>
      </c>
      <c r="E482" s="129">
        <v>4</v>
      </c>
      <c r="F482" s="129">
        <v>80</v>
      </c>
    </row>
    <row r="483" spans="1:6" x14ac:dyDescent="0.35">
      <c r="A483" s="129" t="s">
        <v>90</v>
      </c>
      <c r="B483" s="129" t="s">
        <v>382</v>
      </c>
      <c r="C483" s="129" t="s">
        <v>352</v>
      </c>
      <c r="D483" s="129">
        <v>2</v>
      </c>
      <c r="E483" s="129">
        <v>1</v>
      </c>
      <c r="F483" s="129">
        <v>50</v>
      </c>
    </row>
    <row r="484" spans="1:6" x14ac:dyDescent="0.35">
      <c r="A484" s="129" t="s">
        <v>90</v>
      </c>
      <c r="B484" s="129" t="s">
        <v>382</v>
      </c>
      <c r="C484" s="129" t="s">
        <v>211</v>
      </c>
      <c r="D484" s="129">
        <v>2</v>
      </c>
      <c r="E484" s="129">
        <v>1</v>
      </c>
      <c r="F484" s="129">
        <v>50</v>
      </c>
    </row>
    <row r="485" spans="1:6" x14ac:dyDescent="0.35">
      <c r="A485" s="129" t="s">
        <v>90</v>
      </c>
      <c r="B485" s="129" t="s">
        <v>382</v>
      </c>
      <c r="C485" s="129" t="s">
        <v>212</v>
      </c>
      <c r="D485" s="129">
        <v>17</v>
      </c>
      <c r="E485" s="129">
        <v>17</v>
      </c>
      <c r="F485" s="129">
        <v>100</v>
      </c>
    </row>
    <row r="486" spans="1:6" x14ac:dyDescent="0.35">
      <c r="A486" s="129" t="s">
        <v>90</v>
      </c>
      <c r="B486" s="129" t="s">
        <v>382</v>
      </c>
      <c r="C486" s="129" t="s">
        <v>213</v>
      </c>
      <c r="D486" s="129">
        <v>37</v>
      </c>
      <c r="E486" s="129">
        <v>32</v>
      </c>
      <c r="F486" s="129">
        <v>86</v>
      </c>
    </row>
    <row r="487" spans="1:6" x14ac:dyDescent="0.35">
      <c r="A487" s="129" t="s">
        <v>90</v>
      </c>
      <c r="B487" s="129" t="s">
        <v>382</v>
      </c>
      <c r="C487" s="129" t="s">
        <v>214</v>
      </c>
      <c r="D487" s="129">
        <v>2</v>
      </c>
      <c r="E487" s="129">
        <v>2</v>
      </c>
      <c r="F487" s="129">
        <v>100</v>
      </c>
    </row>
    <row r="488" spans="1:6" x14ac:dyDescent="0.35">
      <c r="A488" s="129" t="s">
        <v>90</v>
      </c>
      <c r="B488" s="129" t="s">
        <v>382</v>
      </c>
      <c r="C488" s="129" t="s">
        <v>215</v>
      </c>
      <c r="D488" s="129">
        <v>37</v>
      </c>
      <c r="E488" s="129">
        <v>23</v>
      </c>
      <c r="F488" s="129">
        <v>62</v>
      </c>
    </row>
    <row r="489" spans="1:6" x14ac:dyDescent="0.35">
      <c r="A489" s="129" t="s">
        <v>90</v>
      </c>
      <c r="B489" s="129" t="s">
        <v>382</v>
      </c>
      <c r="C489" s="129" t="s">
        <v>216</v>
      </c>
      <c r="D489" s="129">
        <v>26</v>
      </c>
      <c r="E489" s="129">
        <v>20</v>
      </c>
      <c r="F489" s="129">
        <v>77</v>
      </c>
    </row>
    <row r="490" spans="1:6" x14ac:dyDescent="0.35">
      <c r="A490" s="129" t="s">
        <v>90</v>
      </c>
      <c r="B490" s="129" t="s">
        <v>382</v>
      </c>
      <c r="C490" s="129" t="s">
        <v>217</v>
      </c>
      <c r="D490" s="129">
        <v>1</v>
      </c>
      <c r="E490" s="129">
        <v>1</v>
      </c>
      <c r="F490" s="129">
        <v>100</v>
      </c>
    </row>
    <row r="491" spans="1:6" x14ac:dyDescent="0.35">
      <c r="A491" s="129" t="s">
        <v>90</v>
      </c>
      <c r="B491" s="129" t="s">
        <v>382</v>
      </c>
      <c r="C491" s="129" t="s">
        <v>218</v>
      </c>
      <c r="D491" s="129">
        <v>2</v>
      </c>
      <c r="E491" s="129">
        <v>1</v>
      </c>
      <c r="F491" s="129">
        <v>50</v>
      </c>
    </row>
    <row r="492" spans="1:6" x14ac:dyDescent="0.35">
      <c r="A492" s="129" t="s">
        <v>90</v>
      </c>
      <c r="B492" s="129" t="s">
        <v>382</v>
      </c>
      <c r="C492" s="129" t="s">
        <v>219</v>
      </c>
      <c r="D492" s="129">
        <v>4</v>
      </c>
      <c r="E492" s="129">
        <v>1</v>
      </c>
      <c r="F492" s="129">
        <v>25</v>
      </c>
    </row>
    <row r="493" spans="1:6" x14ac:dyDescent="0.35">
      <c r="A493" s="129" t="s">
        <v>90</v>
      </c>
      <c r="B493" s="129" t="s">
        <v>382</v>
      </c>
      <c r="C493" s="129" t="s">
        <v>220</v>
      </c>
      <c r="D493" s="129">
        <v>6</v>
      </c>
      <c r="E493" s="129">
        <v>4</v>
      </c>
      <c r="F493" s="129">
        <v>67</v>
      </c>
    </row>
    <row r="494" spans="1:6" x14ac:dyDescent="0.35">
      <c r="A494" s="129" t="s">
        <v>90</v>
      </c>
      <c r="B494" s="129" t="s">
        <v>382</v>
      </c>
      <c r="C494" s="129" t="s">
        <v>221</v>
      </c>
      <c r="D494" s="129">
        <v>15</v>
      </c>
      <c r="E494" s="129">
        <v>12</v>
      </c>
      <c r="F494" s="129">
        <v>80</v>
      </c>
    </row>
    <row r="495" spans="1:6" x14ac:dyDescent="0.35">
      <c r="A495" s="129" t="s">
        <v>90</v>
      </c>
      <c r="B495" s="129" t="s">
        <v>382</v>
      </c>
      <c r="C495" s="129" t="s">
        <v>363</v>
      </c>
      <c r="D495" s="129">
        <v>1</v>
      </c>
      <c r="E495" s="129">
        <v>0</v>
      </c>
      <c r="F495" s="129">
        <v>0</v>
      </c>
    </row>
    <row r="496" spans="1:6" x14ac:dyDescent="0.35">
      <c r="A496" s="129" t="s">
        <v>90</v>
      </c>
      <c r="B496" s="129" t="s">
        <v>382</v>
      </c>
      <c r="C496" s="129" t="s">
        <v>222</v>
      </c>
      <c r="D496" s="129">
        <v>37</v>
      </c>
      <c r="E496" s="129">
        <v>30</v>
      </c>
      <c r="F496" s="129">
        <v>81</v>
      </c>
    </row>
    <row r="497" spans="1:6" x14ac:dyDescent="0.35">
      <c r="A497" s="129" t="s">
        <v>90</v>
      </c>
      <c r="B497" s="129" t="s">
        <v>382</v>
      </c>
      <c r="C497" s="129" t="s">
        <v>223</v>
      </c>
      <c r="D497" s="129">
        <v>24</v>
      </c>
      <c r="E497" s="129">
        <v>18</v>
      </c>
      <c r="F497" s="129">
        <v>75</v>
      </c>
    </row>
    <row r="498" spans="1:6" x14ac:dyDescent="0.35">
      <c r="A498" s="129" t="s">
        <v>90</v>
      </c>
      <c r="B498" s="129" t="s">
        <v>382</v>
      </c>
      <c r="C498" s="129" t="s">
        <v>224</v>
      </c>
      <c r="D498" s="129">
        <v>5</v>
      </c>
      <c r="E498" s="129">
        <v>4</v>
      </c>
      <c r="F498" s="129">
        <v>80</v>
      </c>
    </row>
    <row r="499" spans="1:6" x14ac:dyDescent="0.35">
      <c r="A499" s="129" t="s">
        <v>90</v>
      </c>
      <c r="B499" s="129" t="s">
        <v>382</v>
      </c>
      <c r="C499" s="129" t="s">
        <v>225</v>
      </c>
      <c r="D499" s="129">
        <v>21</v>
      </c>
      <c r="E499" s="129">
        <v>16</v>
      </c>
      <c r="F499" s="129">
        <v>76</v>
      </c>
    </row>
    <row r="500" spans="1:6" x14ac:dyDescent="0.35">
      <c r="A500" s="129" t="s">
        <v>90</v>
      </c>
      <c r="B500" s="129" t="s">
        <v>382</v>
      </c>
      <c r="C500" s="129" t="s">
        <v>226</v>
      </c>
      <c r="D500" s="129">
        <v>10</v>
      </c>
      <c r="E500" s="129">
        <v>7</v>
      </c>
      <c r="F500" s="129">
        <v>70</v>
      </c>
    </row>
    <row r="501" spans="1:6" x14ac:dyDescent="0.35">
      <c r="A501" s="129" t="s">
        <v>90</v>
      </c>
      <c r="B501" s="129" t="s">
        <v>382</v>
      </c>
      <c r="C501" s="129" t="s">
        <v>227</v>
      </c>
      <c r="D501" s="129">
        <v>23</v>
      </c>
      <c r="E501" s="129">
        <v>17</v>
      </c>
      <c r="F501" s="129">
        <v>74</v>
      </c>
    </row>
    <row r="502" spans="1:6" x14ac:dyDescent="0.35">
      <c r="A502" s="129" t="s">
        <v>90</v>
      </c>
      <c r="B502" s="129" t="s">
        <v>382</v>
      </c>
      <c r="C502" s="129" t="s">
        <v>228</v>
      </c>
      <c r="D502" s="129">
        <v>1</v>
      </c>
      <c r="E502" s="129">
        <v>1</v>
      </c>
      <c r="F502" s="129">
        <v>100</v>
      </c>
    </row>
    <row r="503" spans="1:6" x14ac:dyDescent="0.35">
      <c r="A503" s="129" t="s">
        <v>90</v>
      </c>
      <c r="B503" s="129" t="s">
        <v>382</v>
      </c>
      <c r="C503" s="129" t="s">
        <v>229</v>
      </c>
      <c r="D503" s="129">
        <v>27</v>
      </c>
      <c r="E503" s="129">
        <v>22</v>
      </c>
      <c r="F503" s="129">
        <v>81</v>
      </c>
    </row>
    <row r="504" spans="1:6" x14ac:dyDescent="0.35">
      <c r="A504" s="129" t="s">
        <v>90</v>
      </c>
      <c r="B504" s="129" t="s">
        <v>382</v>
      </c>
      <c r="C504" s="129" t="s">
        <v>230</v>
      </c>
      <c r="D504" s="129">
        <v>53</v>
      </c>
      <c r="E504" s="129">
        <v>35</v>
      </c>
      <c r="F504" s="129">
        <v>66</v>
      </c>
    </row>
    <row r="505" spans="1:6" x14ac:dyDescent="0.35">
      <c r="A505" s="129" t="s">
        <v>90</v>
      </c>
      <c r="B505" s="129" t="s">
        <v>382</v>
      </c>
      <c r="C505" s="129" t="s">
        <v>231</v>
      </c>
      <c r="D505" s="129">
        <v>2</v>
      </c>
      <c r="E505" s="129">
        <v>2</v>
      </c>
      <c r="F505" s="129">
        <v>100</v>
      </c>
    </row>
    <row r="506" spans="1:6" x14ac:dyDescent="0.35">
      <c r="A506" s="129" t="s">
        <v>90</v>
      </c>
      <c r="B506" s="129" t="s">
        <v>382</v>
      </c>
      <c r="C506" s="129" t="s">
        <v>232</v>
      </c>
      <c r="D506" s="129">
        <v>6</v>
      </c>
      <c r="E506" s="129">
        <v>4</v>
      </c>
      <c r="F506" s="129">
        <v>67</v>
      </c>
    </row>
    <row r="507" spans="1:6" x14ac:dyDescent="0.35">
      <c r="A507" s="129" t="s">
        <v>90</v>
      </c>
      <c r="B507" s="129" t="s">
        <v>382</v>
      </c>
      <c r="C507" s="129" t="s">
        <v>233</v>
      </c>
      <c r="D507" s="129">
        <v>19</v>
      </c>
      <c r="E507" s="129">
        <v>14</v>
      </c>
      <c r="F507" s="129">
        <v>74</v>
      </c>
    </row>
    <row r="508" spans="1:6" x14ac:dyDescent="0.35">
      <c r="A508" s="129" t="s">
        <v>90</v>
      </c>
      <c r="B508" s="129" t="s">
        <v>382</v>
      </c>
      <c r="C508" s="129" t="s">
        <v>235</v>
      </c>
      <c r="D508" s="129">
        <v>17</v>
      </c>
      <c r="E508" s="129">
        <v>15</v>
      </c>
      <c r="F508" s="129">
        <v>88</v>
      </c>
    </row>
    <row r="509" spans="1:6" x14ac:dyDescent="0.35">
      <c r="A509" s="129" t="s">
        <v>90</v>
      </c>
      <c r="B509" s="129" t="s">
        <v>382</v>
      </c>
      <c r="C509" s="129" t="s">
        <v>236</v>
      </c>
      <c r="D509" s="129">
        <v>1</v>
      </c>
      <c r="E509" s="129">
        <v>1</v>
      </c>
      <c r="F509" s="129">
        <v>100</v>
      </c>
    </row>
    <row r="510" spans="1:6" x14ac:dyDescent="0.35">
      <c r="A510" s="129" t="s">
        <v>90</v>
      </c>
      <c r="B510" s="129" t="s">
        <v>382</v>
      </c>
      <c r="C510" s="129" t="s">
        <v>237</v>
      </c>
      <c r="D510" s="129">
        <v>13</v>
      </c>
      <c r="E510" s="129">
        <v>10</v>
      </c>
      <c r="F510" s="129">
        <v>77</v>
      </c>
    </row>
    <row r="511" spans="1:6" x14ac:dyDescent="0.35">
      <c r="A511" s="129" t="s">
        <v>90</v>
      </c>
      <c r="B511" s="129" t="s">
        <v>382</v>
      </c>
      <c r="C511" s="129" t="s">
        <v>238</v>
      </c>
      <c r="D511" s="129">
        <v>7</v>
      </c>
      <c r="E511" s="129">
        <v>4</v>
      </c>
      <c r="F511" s="129">
        <v>57</v>
      </c>
    </row>
    <row r="512" spans="1:6" x14ac:dyDescent="0.35">
      <c r="A512" s="129" t="s">
        <v>90</v>
      </c>
      <c r="B512" s="129" t="s">
        <v>382</v>
      </c>
      <c r="C512" s="129" t="s">
        <v>239</v>
      </c>
      <c r="D512" s="129">
        <v>14</v>
      </c>
      <c r="E512" s="129">
        <v>9</v>
      </c>
      <c r="F512" s="129">
        <v>64</v>
      </c>
    </row>
    <row r="513" spans="1:6" x14ac:dyDescent="0.35">
      <c r="A513" s="129" t="s">
        <v>90</v>
      </c>
      <c r="B513" s="129" t="s">
        <v>382</v>
      </c>
      <c r="C513" s="129" t="s">
        <v>240</v>
      </c>
      <c r="D513" s="129">
        <v>7</v>
      </c>
      <c r="E513" s="129">
        <v>6</v>
      </c>
      <c r="F513" s="129">
        <v>86</v>
      </c>
    </row>
    <row r="514" spans="1:6" x14ac:dyDescent="0.35">
      <c r="A514" s="129" t="s">
        <v>90</v>
      </c>
      <c r="B514" s="129" t="s">
        <v>382</v>
      </c>
      <c r="C514" s="129" t="s">
        <v>371</v>
      </c>
      <c r="D514" s="129">
        <v>1</v>
      </c>
      <c r="E514" s="129">
        <v>0</v>
      </c>
      <c r="F514" s="129">
        <v>0</v>
      </c>
    </row>
    <row r="515" spans="1:6" x14ac:dyDescent="0.35">
      <c r="A515" s="129" t="s">
        <v>90</v>
      </c>
      <c r="B515" s="129" t="s">
        <v>382</v>
      </c>
      <c r="C515" s="129" t="s">
        <v>241</v>
      </c>
      <c r="D515" s="129">
        <v>2</v>
      </c>
      <c r="E515" s="129">
        <v>1</v>
      </c>
      <c r="F515" s="129">
        <v>50</v>
      </c>
    </row>
    <row r="516" spans="1:6" x14ac:dyDescent="0.35">
      <c r="A516" s="129" t="s">
        <v>90</v>
      </c>
      <c r="B516" s="129" t="s">
        <v>382</v>
      </c>
      <c r="C516" s="129" t="s">
        <v>242</v>
      </c>
      <c r="D516" s="129">
        <v>19</v>
      </c>
      <c r="E516" s="129">
        <v>11</v>
      </c>
      <c r="F516" s="129">
        <v>58</v>
      </c>
    </row>
    <row r="517" spans="1:6" x14ac:dyDescent="0.35">
      <c r="A517" s="129" t="s">
        <v>90</v>
      </c>
      <c r="B517" s="129" t="s">
        <v>382</v>
      </c>
      <c r="C517" s="129" t="s">
        <v>243</v>
      </c>
      <c r="D517" s="129">
        <v>13</v>
      </c>
      <c r="E517" s="129">
        <v>8</v>
      </c>
      <c r="F517" s="129">
        <v>62</v>
      </c>
    </row>
    <row r="518" spans="1:6" x14ac:dyDescent="0.35">
      <c r="A518" s="129" t="s">
        <v>90</v>
      </c>
      <c r="B518" s="129" t="s">
        <v>382</v>
      </c>
      <c r="C518" s="129" t="s">
        <v>372</v>
      </c>
      <c r="D518" s="129">
        <v>4</v>
      </c>
      <c r="E518" s="129">
        <v>3</v>
      </c>
      <c r="F518" s="129">
        <v>75</v>
      </c>
    </row>
    <row r="519" spans="1:6" x14ac:dyDescent="0.35">
      <c r="A519" s="129" t="s">
        <v>90</v>
      </c>
      <c r="B519" s="129" t="s">
        <v>382</v>
      </c>
      <c r="C519" s="129" t="s">
        <v>244</v>
      </c>
      <c r="D519" s="129">
        <v>4</v>
      </c>
      <c r="E519" s="129">
        <v>2</v>
      </c>
      <c r="F519" s="129">
        <v>50</v>
      </c>
    </row>
    <row r="520" spans="1:6" x14ac:dyDescent="0.35">
      <c r="A520" s="129" t="s">
        <v>90</v>
      </c>
      <c r="B520" s="129" t="s">
        <v>382</v>
      </c>
      <c r="C520" s="129" t="s">
        <v>245</v>
      </c>
      <c r="D520" s="129">
        <v>3</v>
      </c>
      <c r="E520" s="129">
        <v>2</v>
      </c>
      <c r="F520" s="129">
        <v>67</v>
      </c>
    </row>
    <row r="521" spans="1:6" x14ac:dyDescent="0.35">
      <c r="A521" s="129" t="s">
        <v>90</v>
      </c>
      <c r="B521" s="129" t="s">
        <v>382</v>
      </c>
      <c r="C521" s="129" t="s">
        <v>246</v>
      </c>
      <c r="D521" s="129">
        <v>21</v>
      </c>
      <c r="E521" s="129">
        <v>19</v>
      </c>
      <c r="F521" s="129">
        <v>90</v>
      </c>
    </row>
    <row r="522" spans="1:6" x14ac:dyDescent="0.35">
      <c r="A522" s="129" t="s">
        <v>90</v>
      </c>
      <c r="B522" s="129" t="s">
        <v>382</v>
      </c>
      <c r="C522" s="129" t="s">
        <v>248</v>
      </c>
      <c r="D522" s="129">
        <v>7</v>
      </c>
      <c r="E522" s="129">
        <v>4</v>
      </c>
      <c r="F522" s="129">
        <v>57</v>
      </c>
    </row>
    <row r="523" spans="1:6" x14ac:dyDescent="0.35">
      <c r="A523" s="129" t="s">
        <v>90</v>
      </c>
      <c r="B523" s="129" t="s">
        <v>382</v>
      </c>
      <c r="C523" s="129" t="s">
        <v>249</v>
      </c>
      <c r="D523" s="129">
        <v>1</v>
      </c>
      <c r="E523" s="129">
        <v>1</v>
      </c>
      <c r="F523" s="129">
        <v>100</v>
      </c>
    </row>
    <row r="524" spans="1:6" x14ac:dyDescent="0.35">
      <c r="A524" s="129" t="s">
        <v>90</v>
      </c>
      <c r="B524" s="129" t="s">
        <v>382</v>
      </c>
      <c r="C524" s="129" t="s">
        <v>250</v>
      </c>
      <c r="D524" s="129">
        <v>1</v>
      </c>
      <c r="E524" s="129">
        <v>1</v>
      </c>
      <c r="F524" s="129">
        <v>100</v>
      </c>
    </row>
    <row r="525" spans="1:6" x14ac:dyDescent="0.35">
      <c r="A525" s="129" t="s">
        <v>90</v>
      </c>
      <c r="B525" s="129" t="s">
        <v>382</v>
      </c>
      <c r="C525" s="129" t="s">
        <v>251</v>
      </c>
      <c r="D525" s="129">
        <v>55</v>
      </c>
      <c r="E525" s="129">
        <v>42</v>
      </c>
      <c r="F525" s="129">
        <v>76</v>
      </c>
    </row>
    <row r="526" spans="1:6" x14ac:dyDescent="0.35">
      <c r="A526" s="129" t="s">
        <v>90</v>
      </c>
      <c r="B526" s="129" t="s">
        <v>382</v>
      </c>
      <c r="C526" s="129" t="s">
        <v>252</v>
      </c>
      <c r="D526" s="129">
        <v>5</v>
      </c>
      <c r="E526" s="129">
        <v>4</v>
      </c>
      <c r="F526" s="129">
        <v>80</v>
      </c>
    </row>
    <row r="527" spans="1:6" x14ac:dyDescent="0.35">
      <c r="A527" s="131" t="s">
        <v>91</v>
      </c>
      <c r="B527" s="129" t="s">
        <v>255</v>
      </c>
      <c r="C527" s="129" t="s">
        <v>126</v>
      </c>
      <c r="D527" s="129">
        <v>1</v>
      </c>
      <c r="E527" s="129">
        <v>0</v>
      </c>
      <c r="F527" s="129">
        <v>0</v>
      </c>
    </row>
    <row r="528" spans="1:6" x14ac:dyDescent="0.35">
      <c r="A528" s="131" t="s">
        <v>91</v>
      </c>
      <c r="B528" s="129" t="s">
        <v>255</v>
      </c>
      <c r="C528" s="129" t="s">
        <v>130</v>
      </c>
      <c r="D528" s="129">
        <v>1</v>
      </c>
      <c r="E528" s="129">
        <v>1</v>
      </c>
      <c r="F528" s="129">
        <v>100</v>
      </c>
    </row>
    <row r="529" spans="1:6" x14ac:dyDescent="0.35">
      <c r="A529" s="131" t="s">
        <v>91</v>
      </c>
      <c r="B529" s="129" t="s">
        <v>255</v>
      </c>
      <c r="C529" s="129" t="s">
        <v>137</v>
      </c>
      <c r="D529" s="129">
        <v>2</v>
      </c>
      <c r="E529" s="129">
        <v>0</v>
      </c>
      <c r="F529" s="129">
        <v>0</v>
      </c>
    </row>
    <row r="530" spans="1:6" x14ac:dyDescent="0.35">
      <c r="A530" s="131" t="s">
        <v>91</v>
      </c>
      <c r="B530" s="129" t="s">
        <v>255</v>
      </c>
      <c r="C530" s="129" t="s">
        <v>140</v>
      </c>
      <c r="D530" s="129">
        <v>1</v>
      </c>
      <c r="E530" s="129">
        <v>0</v>
      </c>
      <c r="F530" s="129">
        <v>0</v>
      </c>
    </row>
    <row r="531" spans="1:6" x14ac:dyDescent="0.35">
      <c r="A531" s="131" t="s">
        <v>91</v>
      </c>
      <c r="B531" s="129" t="s">
        <v>255</v>
      </c>
      <c r="C531" s="129" t="s">
        <v>141</v>
      </c>
      <c r="D531" s="129">
        <v>3</v>
      </c>
      <c r="E531" s="129">
        <v>1</v>
      </c>
      <c r="F531" s="129">
        <v>33</v>
      </c>
    </row>
    <row r="532" spans="1:6" x14ac:dyDescent="0.35">
      <c r="A532" s="131" t="s">
        <v>91</v>
      </c>
      <c r="B532" s="129" t="s">
        <v>255</v>
      </c>
      <c r="C532" s="129" t="s">
        <v>152</v>
      </c>
      <c r="D532" s="129">
        <v>3</v>
      </c>
      <c r="E532" s="129">
        <v>1</v>
      </c>
      <c r="F532" s="129">
        <v>33</v>
      </c>
    </row>
    <row r="533" spans="1:6" x14ac:dyDescent="0.35">
      <c r="A533" s="131" t="s">
        <v>91</v>
      </c>
      <c r="B533" s="129" t="s">
        <v>255</v>
      </c>
      <c r="C533" s="129" t="s">
        <v>155</v>
      </c>
      <c r="D533" s="129">
        <v>1</v>
      </c>
      <c r="E533" s="129">
        <v>0</v>
      </c>
      <c r="F533" s="129">
        <v>0</v>
      </c>
    </row>
    <row r="534" spans="1:6" x14ac:dyDescent="0.35">
      <c r="A534" s="131" t="s">
        <v>91</v>
      </c>
      <c r="B534" s="129" t="s">
        <v>255</v>
      </c>
      <c r="C534" s="129" t="s">
        <v>158</v>
      </c>
      <c r="D534" s="129">
        <v>1</v>
      </c>
      <c r="E534" s="129">
        <v>0</v>
      </c>
      <c r="F534" s="129">
        <v>0</v>
      </c>
    </row>
    <row r="535" spans="1:6" x14ac:dyDescent="0.35">
      <c r="A535" s="131" t="s">
        <v>91</v>
      </c>
      <c r="B535" s="129" t="s">
        <v>255</v>
      </c>
      <c r="C535" s="129" t="s">
        <v>298</v>
      </c>
      <c r="D535" s="129">
        <v>1</v>
      </c>
      <c r="E535" s="129">
        <v>0</v>
      </c>
      <c r="F535" s="129">
        <v>0</v>
      </c>
    </row>
    <row r="536" spans="1:6" x14ac:dyDescent="0.35">
      <c r="A536" s="131" t="s">
        <v>91</v>
      </c>
      <c r="B536" s="129" t="s">
        <v>255</v>
      </c>
      <c r="C536" s="129" t="s">
        <v>163</v>
      </c>
      <c r="D536" s="129">
        <v>1</v>
      </c>
      <c r="E536" s="129">
        <v>0</v>
      </c>
      <c r="F536" s="129">
        <v>0</v>
      </c>
    </row>
    <row r="537" spans="1:6" x14ac:dyDescent="0.35">
      <c r="A537" s="131" t="s">
        <v>91</v>
      </c>
      <c r="B537" s="129" t="s">
        <v>255</v>
      </c>
      <c r="C537" s="129" t="s">
        <v>164</v>
      </c>
      <c r="D537" s="129">
        <v>1</v>
      </c>
      <c r="E537" s="129">
        <v>0</v>
      </c>
      <c r="F537" s="129">
        <v>0</v>
      </c>
    </row>
    <row r="538" spans="1:6" x14ac:dyDescent="0.35">
      <c r="A538" s="131" t="s">
        <v>91</v>
      </c>
      <c r="B538" s="129" t="s">
        <v>255</v>
      </c>
      <c r="C538" s="129" t="s">
        <v>397</v>
      </c>
      <c r="D538" s="129">
        <v>1</v>
      </c>
      <c r="E538" s="129">
        <v>0</v>
      </c>
      <c r="F538" s="129">
        <v>0</v>
      </c>
    </row>
    <row r="539" spans="1:6" x14ac:dyDescent="0.35">
      <c r="A539" s="131" t="s">
        <v>91</v>
      </c>
      <c r="B539" s="129" t="s">
        <v>255</v>
      </c>
      <c r="C539" s="129" t="s">
        <v>171</v>
      </c>
      <c r="D539" s="129">
        <v>1</v>
      </c>
      <c r="E539" s="129">
        <v>0</v>
      </c>
      <c r="F539" s="129">
        <v>0</v>
      </c>
    </row>
    <row r="540" spans="1:6" x14ac:dyDescent="0.35">
      <c r="A540" s="131" t="s">
        <v>91</v>
      </c>
      <c r="B540" s="129" t="s">
        <v>255</v>
      </c>
      <c r="C540" s="129" t="s">
        <v>173</v>
      </c>
      <c r="D540" s="129">
        <v>3</v>
      </c>
      <c r="E540" s="129">
        <v>1</v>
      </c>
      <c r="F540" s="129">
        <v>33</v>
      </c>
    </row>
    <row r="541" spans="1:6" x14ac:dyDescent="0.35">
      <c r="A541" s="131" t="s">
        <v>91</v>
      </c>
      <c r="B541" s="129" t="s">
        <v>255</v>
      </c>
      <c r="C541" s="129" t="s">
        <v>174</v>
      </c>
      <c r="D541" s="129">
        <v>1</v>
      </c>
      <c r="E541" s="129">
        <v>0</v>
      </c>
      <c r="F541" s="129">
        <v>0</v>
      </c>
    </row>
    <row r="542" spans="1:6" x14ac:dyDescent="0.35">
      <c r="A542" s="131" t="s">
        <v>91</v>
      </c>
      <c r="B542" s="129" t="s">
        <v>255</v>
      </c>
      <c r="C542" s="129" t="s">
        <v>175</v>
      </c>
      <c r="D542" s="129">
        <v>1</v>
      </c>
      <c r="E542" s="129">
        <v>0</v>
      </c>
      <c r="F542" s="129">
        <v>0</v>
      </c>
    </row>
    <row r="543" spans="1:6" x14ac:dyDescent="0.35">
      <c r="A543" s="131" t="s">
        <v>91</v>
      </c>
      <c r="B543" s="129" t="s">
        <v>255</v>
      </c>
      <c r="C543" s="129" t="s">
        <v>176</v>
      </c>
      <c r="D543" s="129">
        <v>1</v>
      </c>
      <c r="E543" s="129">
        <v>0</v>
      </c>
      <c r="F543" s="129">
        <v>0</v>
      </c>
    </row>
    <row r="544" spans="1:6" x14ac:dyDescent="0.35">
      <c r="A544" s="131" t="s">
        <v>91</v>
      </c>
      <c r="B544" s="129" t="s">
        <v>255</v>
      </c>
      <c r="C544" s="129" t="s">
        <v>317</v>
      </c>
      <c r="D544" s="129">
        <v>2</v>
      </c>
      <c r="E544" s="129">
        <v>1</v>
      </c>
      <c r="F544" s="129">
        <v>50</v>
      </c>
    </row>
    <row r="545" spans="1:6" x14ac:dyDescent="0.35">
      <c r="A545" s="131" t="s">
        <v>91</v>
      </c>
      <c r="B545" s="129" t="s">
        <v>255</v>
      </c>
      <c r="C545" s="129" t="s">
        <v>321</v>
      </c>
      <c r="D545" s="129">
        <v>1</v>
      </c>
      <c r="E545" s="129">
        <v>0</v>
      </c>
      <c r="F545" s="129">
        <v>0</v>
      </c>
    </row>
    <row r="546" spans="1:6" x14ac:dyDescent="0.35">
      <c r="A546" s="131" t="s">
        <v>91</v>
      </c>
      <c r="B546" s="129" t="s">
        <v>255</v>
      </c>
      <c r="C546" s="129" t="s">
        <v>193</v>
      </c>
      <c r="D546" s="129">
        <v>1</v>
      </c>
      <c r="E546" s="129">
        <v>1</v>
      </c>
      <c r="F546" s="129">
        <v>100</v>
      </c>
    </row>
    <row r="547" spans="1:6" x14ac:dyDescent="0.35">
      <c r="A547" s="131" t="s">
        <v>91</v>
      </c>
      <c r="B547" s="129" t="s">
        <v>255</v>
      </c>
      <c r="C547" s="129" t="s">
        <v>200</v>
      </c>
      <c r="D547" s="129">
        <v>1</v>
      </c>
      <c r="E547" s="129">
        <v>0</v>
      </c>
      <c r="F547" s="129">
        <v>0</v>
      </c>
    </row>
    <row r="548" spans="1:6" x14ac:dyDescent="0.35">
      <c r="A548" s="131" t="s">
        <v>91</v>
      </c>
      <c r="B548" s="129" t="s">
        <v>255</v>
      </c>
      <c r="C548" s="129" t="s">
        <v>206</v>
      </c>
      <c r="D548" s="129">
        <v>1</v>
      </c>
      <c r="E548" s="129">
        <v>1</v>
      </c>
      <c r="F548" s="129">
        <v>100</v>
      </c>
    </row>
    <row r="549" spans="1:6" x14ac:dyDescent="0.35">
      <c r="A549" s="131" t="s">
        <v>91</v>
      </c>
      <c r="B549" s="129" t="s">
        <v>255</v>
      </c>
      <c r="C549" s="129" t="s">
        <v>208</v>
      </c>
      <c r="D549" s="129">
        <v>1</v>
      </c>
      <c r="E549" s="129">
        <v>1</v>
      </c>
      <c r="F549" s="129">
        <v>100</v>
      </c>
    </row>
    <row r="550" spans="1:6" x14ac:dyDescent="0.35">
      <c r="A550" s="131" t="s">
        <v>91</v>
      </c>
      <c r="B550" s="129" t="s">
        <v>255</v>
      </c>
      <c r="C550" s="129" t="s">
        <v>209</v>
      </c>
      <c r="D550" s="129">
        <v>2</v>
      </c>
      <c r="E550" s="129">
        <v>0</v>
      </c>
      <c r="F550" s="129">
        <v>0</v>
      </c>
    </row>
    <row r="551" spans="1:6" x14ac:dyDescent="0.35">
      <c r="A551" s="131" t="s">
        <v>91</v>
      </c>
      <c r="B551" s="129" t="s">
        <v>255</v>
      </c>
      <c r="C551" s="129" t="s">
        <v>211</v>
      </c>
      <c r="D551" s="129">
        <v>1</v>
      </c>
      <c r="E551" s="129">
        <v>0</v>
      </c>
      <c r="F551" s="129">
        <v>0</v>
      </c>
    </row>
    <row r="552" spans="1:6" x14ac:dyDescent="0.35">
      <c r="A552" s="131" t="s">
        <v>91</v>
      </c>
      <c r="B552" s="129" t="s">
        <v>255</v>
      </c>
      <c r="C552" s="129" t="s">
        <v>215</v>
      </c>
      <c r="D552" s="129">
        <v>1</v>
      </c>
      <c r="E552" s="129">
        <v>0</v>
      </c>
      <c r="F552" s="129">
        <v>0</v>
      </c>
    </row>
    <row r="553" spans="1:6" x14ac:dyDescent="0.35">
      <c r="A553" s="131" t="s">
        <v>91</v>
      </c>
      <c r="B553" s="129" t="s">
        <v>255</v>
      </c>
      <c r="C553" s="129" t="s">
        <v>220</v>
      </c>
      <c r="D553" s="129">
        <v>1</v>
      </c>
      <c r="E553" s="129">
        <v>0</v>
      </c>
      <c r="F553" s="129">
        <v>0</v>
      </c>
    </row>
    <row r="554" spans="1:6" x14ac:dyDescent="0.35">
      <c r="A554" s="131" t="s">
        <v>91</v>
      </c>
      <c r="B554" s="129" t="s">
        <v>255</v>
      </c>
      <c r="C554" s="129" t="s">
        <v>225</v>
      </c>
      <c r="D554" s="129">
        <v>1</v>
      </c>
      <c r="E554" s="129">
        <v>0</v>
      </c>
      <c r="F554" s="129">
        <v>0</v>
      </c>
    </row>
    <row r="555" spans="1:6" x14ac:dyDescent="0.35">
      <c r="A555" s="131" t="s">
        <v>91</v>
      </c>
      <c r="B555" s="129" t="s">
        <v>255</v>
      </c>
      <c r="C555" s="129" t="s">
        <v>227</v>
      </c>
      <c r="D555" s="129">
        <v>1</v>
      </c>
      <c r="E555" s="129">
        <v>0</v>
      </c>
      <c r="F555" s="129">
        <v>0</v>
      </c>
    </row>
    <row r="556" spans="1:6" x14ac:dyDescent="0.35">
      <c r="A556" s="131" t="s">
        <v>91</v>
      </c>
      <c r="B556" s="129" t="s">
        <v>255</v>
      </c>
      <c r="C556" s="129" t="s">
        <v>229</v>
      </c>
      <c r="D556" s="129">
        <v>2</v>
      </c>
      <c r="E556" s="129">
        <v>1</v>
      </c>
      <c r="F556" s="129">
        <v>50</v>
      </c>
    </row>
    <row r="557" spans="1:6" x14ac:dyDescent="0.35">
      <c r="A557" s="131" t="s">
        <v>91</v>
      </c>
      <c r="B557" s="129" t="s">
        <v>255</v>
      </c>
      <c r="C557" s="129" t="s">
        <v>230</v>
      </c>
      <c r="D557" s="129">
        <v>2</v>
      </c>
      <c r="E557" s="129">
        <v>1</v>
      </c>
      <c r="F557" s="129">
        <v>50</v>
      </c>
    </row>
    <row r="558" spans="1:6" x14ac:dyDescent="0.35">
      <c r="A558" s="131" t="s">
        <v>91</v>
      </c>
      <c r="B558" s="129" t="s">
        <v>255</v>
      </c>
      <c r="C558" s="129" t="s">
        <v>235</v>
      </c>
      <c r="D558" s="129">
        <v>1</v>
      </c>
      <c r="E558" s="129">
        <v>1</v>
      </c>
      <c r="F558" s="129">
        <v>100</v>
      </c>
    </row>
    <row r="559" spans="1:6" x14ac:dyDescent="0.35">
      <c r="A559" s="131" t="s">
        <v>91</v>
      </c>
      <c r="B559" s="129" t="s">
        <v>255</v>
      </c>
      <c r="C559" s="129" t="s">
        <v>237</v>
      </c>
      <c r="D559" s="129">
        <v>3</v>
      </c>
      <c r="E559" s="129">
        <v>0</v>
      </c>
      <c r="F559" s="129">
        <v>0</v>
      </c>
    </row>
    <row r="560" spans="1:6" x14ac:dyDescent="0.35">
      <c r="A560" s="131" t="s">
        <v>91</v>
      </c>
      <c r="B560" s="129" t="s">
        <v>255</v>
      </c>
      <c r="C560" s="129" t="s">
        <v>241</v>
      </c>
      <c r="D560" s="129">
        <v>2</v>
      </c>
      <c r="E560" s="129">
        <v>0</v>
      </c>
      <c r="F560" s="129">
        <v>0</v>
      </c>
    </row>
    <row r="561" spans="1:6" x14ac:dyDescent="0.35">
      <c r="A561" s="131" t="s">
        <v>91</v>
      </c>
      <c r="B561" s="129" t="s">
        <v>255</v>
      </c>
      <c r="C561" s="129" t="s">
        <v>242</v>
      </c>
      <c r="D561" s="129">
        <v>1</v>
      </c>
      <c r="E561" s="129">
        <v>1</v>
      </c>
      <c r="F561" s="129">
        <v>100</v>
      </c>
    </row>
    <row r="562" spans="1:6" x14ac:dyDescent="0.35">
      <c r="A562" s="131" t="s">
        <v>91</v>
      </c>
      <c r="B562" s="129" t="s">
        <v>255</v>
      </c>
      <c r="C562" s="129" t="s">
        <v>251</v>
      </c>
      <c r="D562" s="129">
        <v>1</v>
      </c>
      <c r="E562" s="129">
        <v>1</v>
      </c>
      <c r="F562" s="129">
        <v>100</v>
      </c>
    </row>
    <row r="563" spans="1:6" x14ac:dyDescent="0.35">
      <c r="A563" s="129" t="s">
        <v>93</v>
      </c>
      <c r="B563" s="129" t="s">
        <v>75</v>
      </c>
      <c r="C563" s="129" t="s">
        <v>123</v>
      </c>
      <c r="D563" s="129">
        <v>4</v>
      </c>
      <c r="E563" s="129">
        <v>0</v>
      </c>
      <c r="F563" s="129">
        <v>0</v>
      </c>
    </row>
    <row r="564" spans="1:6" x14ac:dyDescent="0.35">
      <c r="A564" s="129" t="s">
        <v>93</v>
      </c>
      <c r="B564" s="129" t="s">
        <v>75</v>
      </c>
      <c r="C564" s="129" t="s">
        <v>124</v>
      </c>
      <c r="D564" s="129">
        <v>1</v>
      </c>
      <c r="E564" s="129">
        <v>0</v>
      </c>
      <c r="F564" s="129">
        <v>0</v>
      </c>
    </row>
    <row r="565" spans="1:6" x14ac:dyDescent="0.35">
      <c r="A565" s="129" t="s">
        <v>93</v>
      </c>
      <c r="B565" s="129" t="s">
        <v>75</v>
      </c>
      <c r="C565" s="129" t="s">
        <v>126</v>
      </c>
      <c r="D565" s="129">
        <v>3</v>
      </c>
      <c r="E565" s="129">
        <v>1</v>
      </c>
      <c r="F565" s="129">
        <v>33</v>
      </c>
    </row>
    <row r="566" spans="1:6" x14ac:dyDescent="0.35">
      <c r="A566" s="129" t="s">
        <v>93</v>
      </c>
      <c r="B566" s="129" t="s">
        <v>75</v>
      </c>
      <c r="C566" s="129" t="s">
        <v>398</v>
      </c>
      <c r="D566" s="129">
        <v>14</v>
      </c>
      <c r="E566" s="129">
        <v>2</v>
      </c>
      <c r="F566" s="129">
        <v>14</v>
      </c>
    </row>
    <row r="567" spans="1:6" x14ac:dyDescent="0.35">
      <c r="A567" s="129" t="s">
        <v>93</v>
      </c>
      <c r="B567" s="129" t="s">
        <v>75</v>
      </c>
      <c r="C567" s="129" t="s">
        <v>127</v>
      </c>
      <c r="D567" s="129">
        <v>3</v>
      </c>
      <c r="E567" s="129">
        <v>0</v>
      </c>
      <c r="F567" s="129">
        <v>0</v>
      </c>
    </row>
    <row r="568" spans="1:6" x14ac:dyDescent="0.35">
      <c r="A568" s="129" t="s">
        <v>93</v>
      </c>
      <c r="B568" s="129" t="s">
        <v>75</v>
      </c>
      <c r="C568" s="129" t="s">
        <v>129</v>
      </c>
      <c r="D568" s="129">
        <v>2</v>
      </c>
      <c r="E568" s="129">
        <v>0</v>
      </c>
      <c r="F568" s="129">
        <v>0</v>
      </c>
    </row>
    <row r="569" spans="1:6" x14ac:dyDescent="0.35">
      <c r="A569" s="129" t="s">
        <v>93</v>
      </c>
      <c r="B569" s="129" t="s">
        <v>75</v>
      </c>
      <c r="C569" s="129" t="s">
        <v>259</v>
      </c>
      <c r="D569" s="129">
        <v>1</v>
      </c>
      <c r="E569" s="129">
        <v>0</v>
      </c>
      <c r="F569" s="129">
        <v>0</v>
      </c>
    </row>
    <row r="570" spans="1:6" x14ac:dyDescent="0.35">
      <c r="A570" s="129" t="s">
        <v>93</v>
      </c>
      <c r="B570" s="129" t="s">
        <v>75</v>
      </c>
      <c r="C570" s="129" t="s">
        <v>131</v>
      </c>
      <c r="D570" s="129">
        <v>1</v>
      </c>
      <c r="E570" s="129">
        <v>0</v>
      </c>
      <c r="F570" s="129">
        <v>0</v>
      </c>
    </row>
    <row r="571" spans="1:6" x14ac:dyDescent="0.35">
      <c r="A571" s="129" t="s">
        <v>93</v>
      </c>
      <c r="B571" s="129" t="s">
        <v>75</v>
      </c>
      <c r="C571" s="129" t="s">
        <v>134</v>
      </c>
      <c r="D571" s="129">
        <v>2</v>
      </c>
      <c r="E571" s="129">
        <v>0</v>
      </c>
      <c r="F571" s="129">
        <v>0</v>
      </c>
    </row>
    <row r="572" spans="1:6" x14ac:dyDescent="0.35">
      <c r="A572" s="129" t="s">
        <v>93</v>
      </c>
      <c r="B572" s="129" t="s">
        <v>75</v>
      </c>
      <c r="C572" s="129" t="s">
        <v>137</v>
      </c>
      <c r="D572" s="129">
        <v>14</v>
      </c>
      <c r="E572" s="129">
        <v>2</v>
      </c>
      <c r="F572" s="129">
        <v>14</v>
      </c>
    </row>
    <row r="573" spans="1:6" x14ac:dyDescent="0.35">
      <c r="A573" s="129" t="s">
        <v>93</v>
      </c>
      <c r="B573" s="129" t="s">
        <v>75</v>
      </c>
      <c r="C573" s="129" t="s">
        <v>140</v>
      </c>
      <c r="D573" s="129">
        <v>2</v>
      </c>
      <c r="E573" s="129">
        <v>0</v>
      </c>
      <c r="F573" s="129">
        <v>0</v>
      </c>
    </row>
    <row r="574" spans="1:6" x14ac:dyDescent="0.35">
      <c r="A574" s="129" t="s">
        <v>93</v>
      </c>
      <c r="B574" s="129" t="s">
        <v>75</v>
      </c>
      <c r="C574" s="129" t="s">
        <v>141</v>
      </c>
      <c r="D574" s="129">
        <v>1</v>
      </c>
      <c r="E574" s="129">
        <v>0</v>
      </c>
      <c r="F574" s="129">
        <v>0</v>
      </c>
    </row>
    <row r="575" spans="1:6" x14ac:dyDescent="0.35">
      <c r="A575" s="129" t="s">
        <v>93</v>
      </c>
      <c r="B575" s="129" t="s">
        <v>75</v>
      </c>
      <c r="C575" s="129" t="s">
        <v>399</v>
      </c>
      <c r="D575" s="129">
        <v>1</v>
      </c>
      <c r="E575" s="129">
        <v>0</v>
      </c>
      <c r="F575" s="129">
        <v>0</v>
      </c>
    </row>
    <row r="576" spans="1:6" x14ac:dyDescent="0.35">
      <c r="A576" s="129" t="s">
        <v>93</v>
      </c>
      <c r="B576" s="129" t="s">
        <v>75</v>
      </c>
      <c r="C576" s="129" t="s">
        <v>142</v>
      </c>
      <c r="D576" s="129">
        <v>5</v>
      </c>
      <c r="E576" s="129">
        <v>1</v>
      </c>
      <c r="F576" s="129">
        <v>20</v>
      </c>
    </row>
    <row r="577" spans="1:6" x14ac:dyDescent="0.35">
      <c r="A577" s="129" t="s">
        <v>93</v>
      </c>
      <c r="B577" s="129" t="s">
        <v>75</v>
      </c>
      <c r="C577" s="129" t="s">
        <v>400</v>
      </c>
      <c r="D577" s="129">
        <v>8</v>
      </c>
      <c r="E577" s="129">
        <v>0</v>
      </c>
      <c r="F577" s="129">
        <v>0</v>
      </c>
    </row>
    <row r="578" spans="1:6" x14ac:dyDescent="0.35">
      <c r="A578" s="129" t="s">
        <v>93</v>
      </c>
      <c r="B578" s="129" t="s">
        <v>75</v>
      </c>
      <c r="C578" s="129" t="s">
        <v>143</v>
      </c>
      <c r="D578" s="129">
        <v>2</v>
      </c>
      <c r="E578" s="129">
        <v>0</v>
      </c>
      <c r="F578" s="129">
        <v>0</v>
      </c>
    </row>
    <row r="579" spans="1:6" x14ac:dyDescent="0.35">
      <c r="A579" s="129" t="s">
        <v>93</v>
      </c>
      <c r="B579" s="129" t="s">
        <v>75</v>
      </c>
      <c r="C579" s="129" t="s">
        <v>401</v>
      </c>
      <c r="D579" s="129">
        <v>2</v>
      </c>
      <c r="E579" s="129">
        <v>1</v>
      </c>
      <c r="F579" s="129">
        <v>50</v>
      </c>
    </row>
    <row r="580" spans="1:6" x14ac:dyDescent="0.35">
      <c r="A580" s="129" t="s">
        <v>93</v>
      </c>
      <c r="B580" s="129" t="s">
        <v>75</v>
      </c>
      <c r="C580" s="129" t="s">
        <v>152</v>
      </c>
      <c r="D580" s="129">
        <v>66</v>
      </c>
      <c r="E580" s="129">
        <v>6</v>
      </c>
      <c r="F580" s="129">
        <v>9</v>
      </c>
    </row>
    <row r="581" spans="1:6" x14ac:dyDescent="0.35">
      <c r="A581" s="129" t="s">
        <v>93</v>
      </c>
      <c r="B581" s="129" t="s">
        <v>75</v>
      </c>
      <c r="C581" s="129" t="s">
        <v>402</v>
      </c>
      <c r="D581" s="129">
        <v>3</v>
      </c>
      <c r="E581" s="129">
        <v>1</v>
      </c>
      <c r="F581" s="129">
        <v>33</v>
      </c>
    </row>
    <row r="582" spans="1:6" x14ac:dyDescent="0.35">
      <c r="A582" s="129" t="s">
        <v>93</v>
      </c>
      <c r="B582" s="129" t="s">
        <v>75</v>
      </c>
      <c r="C582" s="129" t="s">
        <v>403</v>
      </c>
      <c r="D582" s="129">
        <v>3</v>
      </c>
      <c r="E582" s="129">
        <v>0</v>
      </c>
      <c r="F582" s="129">
        <v>0</v>
      </c>
    </row>
    <row r="583" spans="1:6" x14ac:dyDescent="0.35">
      <c r="A583" s="129" t="s">
        <v>93</v>
      </c>
      <c r="B583" s="129" t="s">
        <v>75</v>
      </c>
      <c r="C583" s="129" t="s">
        <v>289</v>
      </c>
      <c r="D583" s="129">
        <v>40</v>
      </c>
      <c r="E583" s="129">
        <v>9</v>
      </c>
      <c r="F583" s="129">
        <v>22</v>
      </c>
    </row>
    <row r="584" spans="1:6" x14ac:dyDescent="0.35">
      <c r="A584" s="129" t="s">
        <v>93</v>
      </c>
      <c r="B584" s="129" t="s">
        <v>75</v>
      </c>
      <c r="C584" s="129" t="s">
        <v>155</v>
      </c>
      <c r="D584" s="129">
        <v>2</v>
      </c>
      <c r="E584" s="129">
        <v>0</v>
      </c>
      <c r="F584" s="129">
        <v>0</v>
      </c>
    </row>
    <row r="585" spans="1:6" x14ac:dyDescent="0.35">
      <c r="A585" s="129" t="s">
        <v>93</v>
      </c>
      <c r="B585" s="129" t="s">
        <v>75</v>
      </c>
      <c r="C585" s="129" t="s">
        <v>156</v>
      </c>
      <c r="D585" s="129">
        <v>36</v>
      </c>
      <c r="E585" s="129">
        <v>1</v>
      </c>
      <c r="F585" s="129">
        <v>3</v>
      </c>
    </row>
    <row r="586" spans="1:6" x14ac:dyDescent="0.35">
      <c r="A586" s="129" t="s">
        <v>93</v>
      </c>
      <c r="B586" s="129" t="s">
        <v>75</v>
      </c>
      <c r="C586" s="129" t="s">
        <v>158</v>
      </c>
      <c r="D586" s="129">
        <v>7</v>
      </c>
      <c r="E586" s="129">
        <v>0</v>
      </c>
      <c r="F586" s="129">
        <v>0</v>
      </c>
    </row>
    <row r="587" spans="1:6" x14ac:dyDescent="0.35">
      <c r="A587" s="129" t="s">
        <v>93</v>
      </c>
      <c r="B587" s="129" t="s">
        <v>75</v>
      </c>
      <c r="C587" s="129" t="s">
        <v>292</v>
      </c>
      <c r="D587" s="129">
        <v>2</v>
      </c>
      <c r="E587" s="129">
        <v>0</v>
      </c>
      <c r="F587" s="129">
        <v>0</v>
      </c>
    </row>
    <row r="588" spans="1:6" x14ac:dyDescent="0.35">
      <c r="A588" s="129" t="s">
        <v>93</v>
      </c>
      <c r="B588" s="129" t="s">
        <v>75</v>
      </c>
      <c r="C588" s="129" t="s">
        <v>295</v>
      </c>
      <c r="D588" s="129">
        <v>8</v>
      </c>
      <c r="E588" s="129">
        <v>0</v>
      </c>
      <c r="F588" s="129">
        <v>0</v>
      </c>
    </row>
    <row r="589" spans="1:6" x14ac:dyDescent="0.35">
      <c r="A589" s="129" t="s">
        <v>93</v>
      </c>
      <c r="B589" s="129" t="s">
        <v>75</v>
      </c>
      <c r="C589" s="129" t="s">
        <v>164</v>
      </c>
      <c r="D589" s="129">
        <v>1</v>
      </c>
      <c r="E589" s="129">
        <v>1</v>
      </c>
      <c r="F589" s="129">
        <v>100</v>
      </c>
    </row>
    <row r="590" spans="1:6" x14ac:dyDescent="0.35">
      <c r="A590" s="129" t="s">
        <v>93</v>
      </c>
      <c r="B590" s="129" t="s">
        <v>75</v>
      </c>
      <c r="C590" s="129" t="s">
        <v>404</v>
      </c>
      <c r="D590" s="129">
        <v>4</v>
      </c>
      <c r="E590" s="129">
        <v>0</v>
      </c>
      <c r="F590" s="129">
        <v>0</v>
      </c>
    </row>
    <row r="591" spans="1:6" x14ac:dyDescent="0.35">
      <c r="A591" s="129" t="s">
        <v>93</v>
      </c>
      <c r="B591" s="129" t="s">
        <v>75</v>
      </c>
      <c r="C591" s="129" t="s">
        <v>300</v>
      </c>
      <c r="D591" s="129">
        <v>2</v>
      </c>
      <c r="E591" s="129">
        <v>0</v>
      </c>
      <c r="F591" s="129">
        <v>0</v>
      </c>
    </row>
    <row r="592" spans="1:6" x14ac:dyDescent="0.35">
      <c r="A592" s="129" t="s">
        <v>93</v>
      </c>
      <c r="B592" s="129" t="s">
        <v>75</v>
      </c>
      <c r="C592" s="129" t="s">
        <v>405</v>
      </c>
      <c r="D592" s="129">
        <v>1</v>
      </c>
      <c r="E592" s="129">
        <v>0</v>
      </c>
      <c r="F592" s="129">
        <v>0</v>
      </c>
    </row>
    <row r="593" spans="1:6" x14ac:dyDescent="0.35">
      <c r="A593" s="129" t="s">
        <v>93</v>
      </c>
      <c r="B593" s="129" t="s">
        <v>75</v>
      </c>
      <c r="C593" s="129" t="s">
        <v>406</v>
      </c>
      <c r="D593" s="129">
        <v>2</v>
      </c>
      <c r="E593" s="129">
        <v>0</v>
      </c>
      <c r="F593" s="129">
        <v>0</v>
      </c>
    </row>
    <row r="594" spans="1:6" x14ac:dyDescent="0.35">
      <c r="A594" s="129" t="s">
        <v>93</v>
      </c>
      <c r="B594" s="129" t="s">
        <v>75</v>
      </c>
      <c r="C594" s="129" t="s">
        <v>407</v>
      </c>
      <c r="D594" s="129">
        <v>4</v>
      </c>
      <c r="E594" s="129">
        <v>0</v>
      </c>
      <c r="F594" s="129">
        <v>0</v>
      </c>
    </row>
    <row r="595" spans="1:6" x14ac:dyDescent="0.35">
      <c r="A595" s="129" t="s">
        <v>93</v>
      </c>
      <c r="B595" s="129" t="s">
        <v>75</v>
      </c>
      <c r="C595" s="129" t="s">
        <v>408</v>
      </c>
      <c r="D595" s="129">
        <v>1</v>
      </c>
      <c r="E595" s="129">
        <v>0</v>
      </c>
      <c r="F595" s="129">
        <v>0</v>
      </c>
    </row>
    <row r="596" spans="1:6" x14ac:dyDescent="0.35">
      <c r="A596" s="129" t="s">
        <v>93</v>
      </c>
      <c r="B596" s="129" t="s">
        <v>75</v>
      </c>
      <c r="C596" s="129" t="s">
        <v>409</v>
      </c>
      <c r="D596" s="129">
        <v>4</v>
      </c>
      <c r="E596" s="129">
        <v>1</v>
      </c>
      <c r="F596" s="129">
        <v>25</v>
      </c>
    </row>
    <row r="597" spans="1:6" x14ac:dyDescent="0.35">
      <c r="A597" s="129" t="s">
        <v>93</v>
      </c>
      <c r="B597" s="129" t="s">
        <v>75</v>
      </c>
      <c r="C597" s="129" t="s">
        <v>171</v>
      </c>
      <c r="D597" s="129">
        <v>35</v>
      </c>
      <c r="E597" s="129">
        <v>2</v>
      </c>
      <c r="F597" s="129">
        <v>6</v>
      </c>
    </row>
    <row r="598" spans="1:6" x14ac:dyDescent="0.35">
      <c r="A598" s="129" t="s">
        <v>93</v>
      </c>
      <c r="B598" s="129" t="s">
        <v>75</v>
      </c>
      <c r="C598" s="129" t="s">
        <v>174</v>
      </c>
      <c r="D598" s="129">
        <v>3</v>
      </c>
      <c r="E598" s="129">
        <v>2</v>
      </c>
      <c r="F598" s="129">
        <v>67</v>
      </c>
    </row>
    <row r="599" spans="1:6" x14ac:dyDescent="0.35">
      <c r="A599" s="129" t="s">
        <v>93</v>
      </c>
      <c r="B599" s="129" t="s">
        <v>75</v>
      </c>
      <c r="C599" s="129" t="s">
        <v>175</v>
      </c>
      <c r="D599" s="129">
        <v>5</v>
      </c>
      <c r="E599" s="129">
        <v>0</v>
      </c>
      <c r="F599" s="129">
        <v>0</v>
      </c>
    </row>
    <row r="600" spans="1:6" x14ac:dyDescent="0.35">
      <c r="A600" s="129" t="s">
        <v>93</v>
      </c>
      <c r="B600" s="129" t="s">
        <v>75</v>
      </c>
      <c r="C600" s="129" t="s">
        <v>410</v>
      </c>
      <c r="D600" s="129">
        <v>9</v>
      </c>
      <c r="E600" s="129">
        <v>3</v>
      </c>
      <c r="F600" s="129">
        <v>33</v>
      </c>
    </row>
    <row r="601" spans="1:6" x14ac:dyDescent="0.35">
      <c r="A601" s="129" t="s">
        <v>93</v>
      </c>
      <c r="B601" s="129" t="s">
        <v>75</v>
      </c>
      <c r="C601" s="129" t="s">
        <v>176</v>
      </c>
      <c r="D601" s="129">
        <v>9</v>
      </c>
      <c r="E601" s="129">
        <v>0</v>
      </c>
      <c r="F601" s="129">
        <v>0</v>
      </c>
    </row>
    <row r="602" spans="1:6" x14ac:dyDescent="0.35">
      <c r="A602" s="129" t="s">
        <v>93</v>
      </c>
      <c r="B602" s="129" t="s">
        <v>75</v>
      </c>
      <c r="C602" s="129" t="s">
        <v>317</v>
      </c>
      <c r="D602" s="129">
        <v>3</v>
      </c>
      <c r="E602" s="129">
        <v>1</v>
      </c>
      <c r="F602" s="129">
        <v>33</v>
      </c>
    </row>
    <row r="603" spans="1:6" x14ac:dyDescent="0.35">
      <c r="A603" s="129" t="s">
        <v>93</v>
      </c>
      <c r="B603" s="129" t="s">
        <v>75</v>
      </c>
      <c r="C603" s="129" t="s">
        <v>177</v>
      </c>
      <c r="D603" s="129">
        <v>7</v>
      </c>
      <c r="E603" s="129">
        <v>0</v>
      </c>
      <c r="F603" s="129">
        <v>0</v>
      </c>
    </row>
    <row r="604" spans="1:6" x14ac:dyDescent="0.35">
      <c r="A604" s="129" t="s">
        <v>93</v>
      </c>
      <c r="B604" s="129" t="s">
        <v>75</v>
      </c>
      <c r="C604" s="129" t="s">
        <v>178</v>
      </c>
      <c r="D604" s="129">
        <v>1</v>
      </c>
      <c r="E604" s="129">
        <v>0</v>
      </c>
      <c r="F604" s="129">
        <v>0</v>
      </c>
    </row>
    <row r="605" spans="1:6" x14ac:dyDescent="0.35">
      <c r="A605" s="129" t="s">
        <v>93</v>
      </c>
      <c r="B605" s="129" t="s">
        <v>75</v>
      </c>
      <c r="C605" s="129" t="s">
        <v>411</v>
      </c>
      <c r="D605" s="129">
        <v>1</v>
      </c>
      <c r="E605" s="129">
        <v>0</v>
      </c>
      <c r="F605" s="129">
        <v>0</v>
      </c>
    </row>
    <row r="606" spans="1:6" x14ac:dyDescent="0.35">
      <c r="A606" s="129" t="s">
        <v>93</v>
      </c>
      <c r="B606" s="129" t="s">
        <v>75</v>
      </c>
      <c r="C606" s="129" t="s">
        <v>412</v>
      </c>
      <c r="D606" s="129">
        <v>8</v>
      </c>
      <c r="E606" s="129">
        <v>2</v>
      </c>
      <c r="F606" s="129">
        <v>25</v>
      </c>
    </row>
    <row r="607" spans="1:6" x14ac:dyDescent="0.35">
      <c r="A607" s="129" t="s">
        <v>93</v>
      </c>
      <c r="B607" s="129" t="s">
        <v>75</v>
      </c>
      <c r="C607" s="129" t="s">
        <v>180</v>
      </c>
      <c r="D607" s="129">
        <v>1</v>
      </c>
      <c r="E607" s="129">
        <v>0</v>
      </c>
      <c r="F607" s="129">
        <v>0</v>
      </c>
    </row>
    <row r="608" spans="1:6" x14ac:dyDescent="0.35">
      <c r="A608" s="129" t="s">
        <v>93</v>
      </c>
      <c r="B608" s="129" t="s">
        <v>75</v>
      </c>
      <c r="C608" s="129" t="s">
        <v>185</v>
      </c>
      <c r="D608" s="129">
        <v>5</v>
      </c>
      <c r="E608" s="129">
        <v>0</v>
      </c>
      <c r="F608" s="129">
        <v>0</v>
      </c>
    </row>
    <row r="609" spans="1:6" x14ac:dyDescent="0.35">
      <c r="A609" s="129" t="s">
        <v>93</v>
      </c>
      <c r="B609" s="129" t="s">
        <v>75</v>
      </c>
      <c r="C609" s="129" t="s">
        <v>327</v>
      </c>
      <c r="D609" s="129">
        <v>1</v>
      </c>
      <c r="E609" s="129">
        <v>0</v>
      </c>
      <c r="F609" s="129">
        <v>0</v>
      </c>
    </row>
    <row r="610" spans="1:6" x14ac:dyDescent="0.35">
      <c r="A610" s="129" t="s">
        <v>93</v>
      </c>
      <c r="B610" s="129" t="s">
        <v>75</v>
      </c>
      <c r="C610" s="129" t="s">
        <v>329</v>
      </c>
      <c r="D610" s="129">
        <v>3</v>
      </c>
      <c r="E610" s="129">
        <v>1</v>
      </c>
      <c r="F610" s="129">
        <v>33</v>
      </c>
    </row>
    <row r="611" spans="1:6" x14ac:dyDescent="0.35">
      <c r="A611" s="129" t="s">
        <v>93</v>
      </c>
      <c r="B611" s="129" t="s">
        <v>75</v>
      </c>
      <c r="C611" s="129" t="s">
        <v>331</v>
      </c>
      <c r="D611" s="129">
        <v>1</v>
      </c>
      <c r="E611" s="129">
        <v>0</v>
      </c>
      <c r="F611" s="129">
        <v>0</v>
      </c>
    </row>
    <row r="612" spans="1:6" x14ac:dyDescent="0.35">
      <c r="A612" s="129" t="s">
        <v>93</v>
      </c>
      <c r="B612" s="129" t="s">
        <v>75</v>
      </c>
      <c r="C612" s="129" t="s">
        <v>335</v>
      </c>
      <c r="D612" s="129">
        <v>2</v>
      </c>
      <c r="E612" s="129">
        <v>0</v>
      </c>
      <c r="F612" s="129">
        <v>0</v>
      </c>
    </row>
    <row r="613" spans="1:6" x14ac:dyDescent="0.35">
      <c r="A613" s="129" t="s">
        <v>93</v>
      </c>
      <c r="B613" s="129" t="s">
        <v>75</v>
      </c>
      <c r="C613" s="129" t="s">
        <v>413</v>
      </c>
      <c r="D613" s="129">
        <v>2</v>
      </c>
      <c r="E613" s="129">
        <v>0</v>
      </c>
      <c r="F613" s="129">
        <v>0</v>
      </c>
    </row>
    <row r="614" spans="1:6" x14ac:dyDescent="0.35">
      <c r="A614" s="129" t="s">
        <v>93</v>
      </c>
      <c r="B614" s="129" t="s">
        <v>75</v>
      </c>
      <c r="C614" s="129" t="s">
        <v>193</v>
      </c>
      <c r="D614" s="129">
        <v>1</v>
      </c>
      <c r="E614" s="129">
        <v>0</v>
      </c>
      <c r="F614" s="129">
        <v>0</v>
      </c>
    </row>
    <row r="615" spans="1:6" x14ac:dyDescent="0.35">
      <c r="A615" s="129" t="s">
        <v>93</v>
      </c>
      <c r="B615" s="129" t="s">
        <v>75</v>
      </c>
      <c r="C615" s="129" t="s">
        <v>195</v>
      </c>
      <c r="D615" s="129">
        <v>1</v>
      </c>
      <c r="E615" s="129">
        <v>0</v>
      </c>
      <c r="F615" s="129">
        <v>0</v>
      </c>
    </row>
    <row r="616" spans="1:6" x14ac:dyDescent="0.35">
      <c r="A616" s="129" t="s">
        <v>93</v>
      </c>
      <c r="B616" s="129" t="s">
        <v>75</v>
      </c>
      <c r="C616" s="129" t="s">
        <v>414</v>
      </c>
      <c r="D616" s="129">
        <v>12</v>
      </c>
      <c r="E616" s="129">
        <v>0</v>
      </c>
      <c r="F616" s="129">
        <v>0</v>
      </c>
    </row>
    <row r="617" spans="1:6" x14ac:dyDescent="0.35">
      <c r="A617" s="129" t="s">
        <v>93</v>
      </c>
      <c r="B617" s="129" t="s">
        <v>75</v>
      </c>
      <c r="C617" s="129" t="s">
        <v>344</v>
      </c>
      <c r="D617" s="129">
        <v>1</v>
      </c>
      <c r="E617" s="129">
        <v>0</v>
      </c>
      <c r="F617" s="129">
        <v>0</v>
      </c>
    </row>
    <row r="618" spans="1:6" x14ac:dyDescent="0.35">
      <c r="A618" s="129" t="s">
        <v>93</v>
      </c>
      <c r="B618" s="129" t="s">
        <v>75</v>
      </c>
      <c r="C618" s="129" t="s">
        <v>199</v>
      </c>
      <c r="D618" s="129">
        <v>1</v>
      </c>
      <c r="E618" s="129">
        <v>0</v>
      </c>
      <c r="F618" s="129">
        <v>0</v>
      </c>
    </row>
    <row r="619" spans="1:6" x14ac:dyDescent="0.35">
      <c r="A619" s="129" t="s">
        <v>93</v>
      </c>
      <c r="B619" s="129" t="s">
        <v>75</v>
      </c>
      <c r="C619" s="129" t="s">
        <v>415</v>
      </c>
      <c r="D619" s="129">
        <v>6</v>
      </c>
      <c r="E619" s="129">
        <v>1</v>
      </c>
      <c r="F619" s="129">
        <v>17</v>
      </c>
    </row>
    <row r="620" spans="1:6" x14ac:dyDescent="0.35">
      <c r="A620" s="129" t="s">
        <v>93</v>
      </c>
      <c r="B620" s="129" t="s">
        <v>75</v>
      </c>
      <c r="C620" s="129" t="s">
        <v>416</v>
      </c>
      <c r="D620" s="129">
        <v>1</v>
      </c>
      <c r="E620" s="129">
        <v>0</v>
      </c>
      <c r="F620" s="129">
        <v>0</v>
      </c>
    </row>
    <row r="621" spans="1:6" x14ac:dyDescent="0.35">
      <c r="A621" s="129" t="s">
        <v>93</v>
      </c>
      <c r="B621" s="129" t="s">
        <v>75</v>
      </c>
      <c r="C621" s="129" t="s">
        <v>349</v>
      </c>
      <c r="D621" s="129">
        <v>1</v>
      </c>
      <c r="E621" s="129">
        <v>0</v>
      </c>
      <c r="F621" s="129">
        <v>0</v>
      </c>
    </row>
    <row r="622" spans="1:6" x14ac:dyDescent="0.35">
      <c r="A622" s="129" t="s">
        <v>93</v>
      </c>
      <c r="B622" s="129" t="s">
        <v>75</v>
      </c>
      <c r="C622" s="129" t="s">
        <v>201</v>
      </c>
      <c r="D622" s="129">
        <v>85</v>
      </c>
      <c r="E622" s="129">
        <v>7</v>
      </c>
      <c r="F622" s="129">
        <v>8</v>
      </c>
    </row>
    <row r="623" spans="1:6" x14ac:dyDescent="0.35">
      <c r="A623" s="129" t="s">
        <v>93</v>
      </c>
      <c r="B623" s="129" t="s">
        <v>75</v>
      </c>
      <c r="C623" s="129" t="s">
        <v>203</v>
      </c>
      <c r="D623" s="129">
        <v>6</v>
      </c>
      <c r="E623" s="129">
        <v>0</v>
      </c>
      <c r="F623" s="129">
        <v>0</v>
      </c>
    </row>
    <row r="624" spans="1:6" x14ac:dyDescent="0.35">
      <c r="A624" s="129" t="s">
        <v>93</v>
      </c>
      <c r="B624" s="129" t="s">
        <v>75</v>
      </c>
      <c r="C624" s="129" t="s">
        <v>204</v>
      </c>
      <c r="D624" s="129">
        <v>9</v>
      </c>
      <c r="E624" s="129">
        <v>1</v>
      </c>
      <c r="F624" s="129">
        <v>11</v>
      </c>
    </row>
    <row r="625" spans="1:6" x14ac:dyDescent="0.35">
      <c r="A625" s="129" t="s">
        <v>93</v>
      </c>
      <c r="B625" s="129" t="s">
        <v>75</v>
      </c>
      <c r="C625" s="129" t="s">
        <v>206</v>
      </c>
      <c r="D625" s="129">
        <v>39</v>
      </c>
      <c r="E625" s="129">
        <v>5</v>
      </c>
      <c r="F625" s="129">
        <v>13</v>
      </c>
    </row>
    <row r="626" spans="1:6" x14ac:dyDescent="0.35">
      <c r="A626" s="129" t="s">
        <v>93</v>
      </c>
      <c r="B626" s="129" t="s">
        <v>75</v>
      </c>
      <c r="C626" s="129" t="s">
        <v>351</v>
      </c>
      <c r="D626" s="129">
        <v>1</v>
      </c>
      <c r="E626" s="129">
        <v>0</v>
      </c>
      <c r="F626" s="129">
        <v>0</v>
      </c>
    </row>
    <row r="627" spans="1:6" x14ac:dyDescent="0.35">
      <c r="A627" s="129" t="s">
        <v>93</v>
      </c>
      <c r="B627" s="129" t="s">
        <v>75</v>
      </c>
      <c r="C627" s="129" t="s">
        <v>207</v>
      </c>
      <c r="D627" s="129">
        <v>1</v>
      </c>
      <c r="E627" s="129">
        <v>0</v>
      </c>
      <c r="F627" s="129">
        <v>0</v>
      </c>
    </row>
    <row r="628" spans="1:6" x14ac:dyDescent="0.35">
      <c r="A628" s="129" t="s">
        <v>93</v>
      </c>
      <c r="B628" s="129" t="s">
        <v>75</v>
      </c>
      <c r="C628" s="129" t="s">
        <v>208</v>
      </c>
      <c r="D628" s="129">
        <v>49</v>
      </c>
      <c r="E628" s="129">
        <v>4</v>
      </c>
      <c r="F628" s="129">
        <v>8</v>
      </c>
    </row>
    <row r="629" spans="1:6" x14ac:dyDescent="0.35">
      <c r="A629" s="129" t="s">
        <v>93</v>
      </c>
      <c r="B629" s="129" t="s">
        <v>75</v>
      </c>
      <c r="C629" s="129" t="s">
        <v>209</v>
      </c>
      <c r="D629" s="129">
        <v>124</v>
      </c>
      <c r="E629" s="129">
        <v>10</v>
      </c>
      <c r="F629" s="129">
        <v>8</v>
      </c>
    </row>
    <row r="630" spans="1:6" x14ac:dyDescent="0.35">
      <c r="A630" s="129" t="s">
        <v>93</v>
      </c>
      <c r="B630" s="129" t="s">
        <v>75</v>
      </c>
      <c r="C630" s="129" t="s">
        <v>210</v>
      </c>
      <c r="D630" s="129">
        <v>2</v>
      </c>
      <c r="E630" s="129">
        <v>0</v>
      </c>
      <c r="F630" s="129">
        <v>0</v>
      </c>
    </row>
    <row r="631" spans="1:6" x14ac:dyDescent="0.35">
      <c r="A631" s="129" t="s">
        <v>93</v>
      </c>
      <c r="B631" s="129" t="s">
        <v>75</v>
      </c>
      <c r="C631" s="129" t="s">
        <v>211</v>
      </c>
      <c r="D631" s="129">
        <v>8</v>
      </c>
      <c r="E631" s="129">
        <v>0</v>
      </c>
      <c r="F631" s="129">
        <v>0</v>
      </c>
    </row>
    <row r="632" spans="1:6" x14ac:dyDescent="0.35">
      <c r="A632" s="129" t="s">
        <v>93</v>
      </c>
      <c r="B632" s="129" t="s">
        <v>75</v>
      </c>
      <c r="C632" s="129" t="s">
        <v>212</v>
      </c>
      <c r="D632" s="129">
        <v>22</v>
      </c>
      <c r="E632" s="129">
        <v>2</v>
      </c>
      <c r="F632" s="129">
        <v>9</v>
      </c>
    </row>
    <row r="633" spans="1:6" x14ac:dyDescent="0.35">
      <c r="A633" s="129" t="s">
        <v>93</v>
      </c>
      <c r="B633" s="129" t="s">
        <v>75</v>
      </c>
      <c r="C633" s="129" t="s">
        <v>213</v>
      </c>
      <c r="D633" s="129">
        <v>74</v>
      </c>
      <c r="E633" s="129">
        <v>10</v>
      </c>
      <c r="F633" s="129">
        <v>14</v>
      </c>
    </row>
    <row r="634" spans="1:6" x14ac:dyDescent="0.35">
      <c r="A634" s="129" t="s">
        <v>93</v>
      </c>
      <c r="B634" s="129" t="s">
        <v>75</v>
      </c>
      <c r="C634" s="129" t="s">
        <v>215</v>
      </c>
      <c r="D634" s="129">
        <v>55</v>
      </c>
      <c r="E634" s="129">
        <v>11</v>
      </c>
      <c r="F634" s="129">
        <v>20</v>
      </c>
    </row>
    <row r="635" spans="1:6" x14ac:dyDescent="0.35">
      <c r="A635" s="129" t="s">
        <v>93</v>
      </c>
      <c r="B635" s="129" t="s">
        <v>75</v>
      </c>
      <c r="C635" s="129" t="s">
        <v>216</v>
      </c>
      <c r="D635" s="129">
        <v>37</v>
      </c>
      <c r="E635" s="129">
        <v>4</v>
      </c>
      <c r="F635" s="129">
        <v>11</v>
      </c>
    </row>
    <row r="636" spans="1:6" x14ac:dyDescent="0.35">
      <c r="A636" s="129" t="s">
        <v>93</v>
      </c>
      <c r="B636" s="129" t="s">
        <v>75</v>
      </c>
      <c r="C636" s="129" t="s">
        <v>217</v>
      </c>
      <c r="D636" s="129">
        <v>1</v>
      </c>
      <c r="E636" s="129">
        <v>0</v>
      </c>
      <c r="F636" s="129">
        <v>0</v>
      </c>
    </row>
    <row r="637" spans="1:6" x14ac:dyDescent="0.35">
      <c r="A637" s="129" t="s">
        <v>93</v>
      </c>
      <c r="B637" s="129" t="s">
        <v>75</v>
      </c>
      <c r="C637" s="129" t="s">
        <v>219</v>
      </c>
      <c r="D637" s="129">
        <v>2</v>
      </c>
      <c r="E637" s="129">
        <v>0</v>
      </c>
      <c r="F637" s="129">
        <v>0</v>
      </c>
    </row>
    <row r="638" spans="1:6" x14ac:dyDescent="0.35">
      <c r="A638" s="129" t="s">
        <v>93</v>
      </c>
      <c r="B638" s="129" t="s">
        <v>75</v>
      </c>
      <c r="C638" s="129" t="s">
        <v>221</v>
      </c>
      <c r="D638" s="129">
        <v>2</v>
      </c>
      <c r="E638" s="129">
        <v>0</v>
      </c>
      <c r="F638" s="129">
        <v>0</v>
      </c>
    </row>
    <row r="639" spans="1:6" x14ac:dyDescent="0.35">
      <c r="A639" s="129" t="s">
        <v>93</v>
      </c>
      <c r="B639" s="129" t="s">
        <v>75</v>
      </c>
      <c r="C639" s="129" t="s">
        <v>222</v>
      </c>
      <c r="D639" s="129">
        <v>45</v>
      </c>
      <c r="E639" s="129">
        <v>6</v>
      </c>
      <c r="F639" s="129">
        <v>13</v>
      </c>
    </row>
    <row r="640" spans="1:6" x14ac:dyDescent="0.35">
      <c r="A640" s="129" t="s">
        <v>93</v>
      </c>
      <c r="B640" s="129" t="s">
        <v>75</v>
      </c>
      <c r="C640" s="129" t="s">
        <v>223</v>
      </c>
      <c r="D640" s="129">
        <v>11</v>
      </c>
      <c r="E640" s="129">
        <v>0</v>
      </c>
      <c r="F640" s="129">
        <v>0</v>
      </c>
    </row>
    <row r="641" spans="1:6" x14ac:dyDescent="0.35">
      <c r="A641" s="129" t="s">
        <v>93</v>
      </c>
      <c r="B641" s="129" t="s">
        <v>75</v>
      </c>
      <c r="C641" s="129" t="s">
        <v>225</v>
      </c>
      <c r="D641" s="129">
        <v>28</v>
      </c>
      <c r="E641" s="129">
        <v>6</v>
      </c>
      <c r="F641" s="129">
        <v>21</v>
      </c>
    </row>
    <row r="642" spans="1:6" x14ac:dyDescent="0.35">
      <c r="A642" s="129" t="s">
        <v>93</v>
      </c>
      <c r="B642" s="129" t="s">
        <v>75</v>
      </c>
      <c r="C642" s="129" t="s">
        <v>227</v>
      </c>
      <c r="D642" s="129">
        <v>62</v>
      </c>
      <c r="E642" s="129">
        <v>12</v>
      </c>
      <c r="F642" s="129">
        <v>19</v>
      </c>
    </row>
    <row r="643" spans="1:6" x14ac:dyDescent="0.35">
      <c r="A643" s="129" t="s">
        <v>93</v>
      </c>
      <c r="B643" s="129" t="s">
        <v>75</v>
      </c>
      <c r="C643" s="129" t="s">
        <v>229</v>
      </c>
      <c r="D643" s="129">
        <v>45</v>
      </c>
      <c r="E643" s="129">
        <v>7</v>
      </c>
      <c r="F643" s="129">
        <v>16</v>
      </c>
    </row>
    <row r="644" spans="1:6" x14ac:dyDescent="0.35">
      <c r="A644" s="129" t="s">
        <v>93</v>
      </c>
      <c r="B644" s="129" t="s">
        <v>75</v>
      </c>
      <c r="C644" s="129" t="s">
        <v>230</v>
      </c>
      <c r="D644" s="129">
        <v>124</v>
      </c>
      <c r="E644" s="129">
        <v>16</v>
      </c>
      <c r="F644" s="129">
        <v>13</v>
      </c>
    </row>
    <row r="645" spans="1:6" x14ac:dyDescent="0.35">
      <c r="A645" s="129" t="s">
        <v>93</v>
      </c>
      <c r="B645" s="129" t="s">
        <v>75</v>
      </c>
      <c r="C645" s="129" t="s">
        <v>231</v>
      </c>
      <c r="D645" s="129">
        <v>1</v>
      </c>
      <c r="E645" s="129">
        <v>0</v>
      </c>
      <c r="F645" s="129">
        <v>0</v>
      </c>
    </row>
    <row r="646" spans="1:6" x14ac:dyDescent="0.35">
      <c r="A646" s="129" t="s">
        <v>93</v>
      </c>
      <c r="B646" s="129" t="s">
        <v>75</v>
      </c>
      <c r="C646" s="129" t="s">
        <v>232</v>
      </c>
      <c r="D646" s="129">
        <v>1</v>
      </c>
      <c r="E646" s="129">
        <v>0</v>
      </c>
      <c r="F646" s="129">
        <v>0</v>
      </c>
    </row>
    <row r="647" spans="1:6" x14ac:dyDescent="0.35">
      <c r="A647" s="129" t="s">
        <v>93</v>
      </c>
      <c r="B647" s="129" t="s">
        <v>75</v>
      </c>
      <c r="C647" s="129" t="s">
        <v>233</v>
      </c>
      <c r="D647" s="129">
        <v>4</v>
      </c>
      <c r="E647" s="129">
        <v>0</v>
      </c>
      <c r="F647" s="129">
        <v>0</v>
      </c>
    </row>
    <row r="648" spans="1:6" x14ac:dyDescent="0.35">
      <c r="A648" s="129" t="s">
        <v>93</v>
      </c>
      <c r="B648" s="129" t="s">
        <v>75</v>
      </c>
      <c r="C648" s="129" t="s">
        <v>235</v>
      </c>
      <c r="D648" s="129">
        <v>36</v>
      </c>
      <c r="E648" s="129">
        <v>7</v>
      </c>
      <c r="F648" s="129">
        <v>19</v>
      </c>
    </row>
    <row r="649" spans="1:6" x14ac:dyDescent="0.35">
      <c r="A649" s="129" t="s">
        <v>93</v>
      </c>
      <c r="B649" s="129" t="s">
        <v>75</v>
      </c>
      <c r="C649" s="129" t="s">
        <v>237</v>
      </c>
      <c r="D649" s="129">
        <v>14</v>
      </c>
      <c r="E649" s="129">
        <v>3</v>
      </c>
      <c r="F649" s="129">
        <v>21</v>
      </c>
    </row>
    <row r="650" spans="1:6" x14ac:dyDescent="0.35">
      <c r="A650" s="129" t="s">
        <v>93</v>
      </c>
      <c r="B650" s="129" t="s">
        <v>75</v>
      </c>
      <c r="C650" s="129" t="s">
        <v>238</v>
      </c>
      <c r="D650" s="129">
        <v>24</v>
      </c>
      <c r="E650" s="129">
        <v>1</v>
      </c>
      <c r="F650" s="129">
        <v>4</v>
      </c>
    </row>
    <row r="651" spans="1:6" x14ac:dyDescent="0.35">
      <c r="A651" s="129" t="s">
        <v>93</v>
      </c>
      <c r="B651" s="129" t="s">
        <v>75</v>
      </c>
      <c r="C651" s="129" t="s">
        <v>239</v>
      </c>
      <c r="D651" s="129">
        <v>1</v>
      </c>
      <c r="E651" s="129">
        <v>1</v>
      </c>
      <c r="F651" s="129">
        <v>100</v>
      </c>
    </row>
    <row r="652" spans="1:6" x14ac:dyDescent="0.35">
      <c r="A652" s="129" t="s">
        <v>93</v>
      </c>
      <c r="B652" s="129" t="s">
        <v>75</v>
      </c>
      <c r="C652" s="129" t="s">
        <v>240</v>
      </c>
      <c r="D652" s="129">
        <v>8</v>
      </c>
      <c r="E652" s="129">
        <v>0</v>
      </c>
      <c r="F652" s="129">
        <v>0</v>
      </c>
    </row>
    <row r="653" spans="1:6" x14ac:dyDescent="0.35">
      <c r="A653" s="129" t="s">
        <v>93</v>
      </c>
      <c r="B653" s="129" t="s">
        <v>75</v>
      </c>
      <c r="C653" s="129" t="s">
        <v>241</v>
      </c>
      <c r="D653" s="129">
        <v>7</v>
      </c>
      <c r="E653" s="129">
        <v>0</v>
      </c>
      <c r="F653" s="129">
        <v>0</v>
      </c>
    </row>
    <row r="654" spans="1:6" x14ac:dyDescent="0.35">
      <c r="A654" s="129" t="s">
        <v>93</v>
      </c>
      <c r="B654" s="129" t="s">
        <v>75</v>
      </c>
      <c r="C654" s="129" t="s">
        <v>242</v>
      </c>
      <c r="D654" s="129">
        <v>13</v>
      </c>
      <c r="E654" s="129">
        <v>1</v>
      </c>
      <c r="F654" s="129">
        <v>8</v>
      </c>
    </row>
    <row r="655" spans="1:6" x14ac:dyDescent="0.35">
      <c r="A655" s="129" t="s">
        <v>93</v>
      </c>
      <c r="B655" s="129" t="s">
        <v>75</v>
      </c>
      <c r="C655" s="129" t="s">
        <v>373</v>
      </c>
      <c r="D655" s="129">
        <v>1</v>
      </c>
      <c r="E655" s="129">
        <v>0</v>
      </c>
      <c r="F655" s="129">
        <v>0</v>
      </c>
    </row>
    <row r="656" spans="1:6" x14ac:dyDescent="0.35">
      <c r="A656" s="129" t="s">
        <v>93</v>
      </c>
      <c r="B656" s="129" t="s">
        <v>75</v>
      </c>
      <c r="C656" s="129" t="s">
        <v>246</v>
      </c>
      <c r="D656" s="129">
        <v>36</v>
      </c>
      <c r="E656" s="129">
        <v>5</v>
      </c>
      <c r="F656" s="129">
        <v>14</v>
      </c>
    </row>
    <row r="657" spans="1:6" x14ac:dyDescent="0.35">
      <c r="A657" s="129" t="s">
        <v>93</v>
      </c>
      <c r="B657" s="129" t="s">
        <v>75</v>
      </c>
      <c r="C657" s="129" t="s">
        <v>248</v>
      </c>
      <c r="D657" s="129">
        <v>1</v>
      </c>
      <c r="E657" s="129">
        <v>0</v>
      </c>
      <c r="F657" s="129">
        <v>0</v>
      </c>
    </row>
    <row r="658" spans="1:6" x14ac:dyDescent="0.35">
      <c r="A658" s="129" t="s">
        <v>93</v>
      </c>
      <c r="B658" s="129" t="s">
        <v>75</v>
      </c>
      <c r="C658" s="129" t="s">
        <v>251</v>
      </c>
      <c r="D658" s="129">
        <v>22</v>
      </c>
      <c r="E658" s="129">
        <v>4</v>
      </c>
      <c r="F658" s="129">
        <v>18</v>
      </c>
    </row>
    <row r="659" spans="1:6" x14ac:dyDescent="0.35">
      <c r="A659" s="129" t="s">
        <v>93</v>
      </c>
      <c r="B659" s="129" t="s">
        <v>75</v>
      </c>
      <c r="C659" s="129" t="s">
        <v>379</v>
      </c>
      <c r="D659" s="129">
        <v>7</v>
      </c>
      <c r="E659" s="129">
        <v>1</v>
      </c>
      <c r="F659" s="129">
        <v>14</v>
      </c>
    </row>
    <row r="660" spans="1:6" x14ac:dyDescent="0.35">
      <c r="A660" s="129" t="s">
        <v>93</v>
      </c>
      <c r="B660" s="129" t="s">
        <v>255</v>
      </c>
      <c r="C660" s="129" t="s">
        <v>122</v>
      </c>
      <c r="D660" s="129">
        <v>6</v>
      </c>
      <c r="E660" s="129">
        <v>0</v>
      </c>
      <c r="F660" s="129">
        <v>0</v>
      </c>
    </row>
    <row r="661" spans="1:6" x14ac:dyDescent="0.35">
      <c r="A661" s="129" t="s">
        <v>93</v>
      </c>
      <c r="B661" s="129" t="s">
        <v>255</v>
      </c>
      <c r="C661" s="129" t="s">
        <v>123</v>
      </c>
      <c r="D661" s="129">
        <v>121</v>
      </c>
      <c r="E661" s="129">
        <v>26</v>
      </c>
      <c r="F661" s="129">
        <v>21</v>
      </c>
    </row>
    <row r="662" spans="1:6" x14ac:dyDescent="0.35">
      <c r="A662" s="129" t="s">
        <v>93</v>
      </c>
      <c r="B662" s="129" t="s">
        <v>255</v>
      </c>
      <c r="C662" s="129" t="s">
        <v>417</v>
      </c>
      <c r="D662" s="129">
        <v>1</v>
      </c>
      <c r="E662" s="129">
        <v>1</v>
      </c>
      <c r="F662" s="129">
        <v>100</v>
      </c>
    </row>
    <row r="663" spans="1:6" x14ac:dyDescent="0.35">
      <c r="A663" s="129" t="s">
        <v>93</v>
      </c>
      <c r="B663" s="129" t="s">
        <v>255</v>
      </c>
      <c r="C663" s="129" t="s">
        <v>418</v>
      </c>
      <c r="D663" s="129">
        <v>1</v>
      </c>
      <c r="E663" s="129">
        <v>1</v>
      </c>
      <c r="F663" s="129">
        <v>100</v>
      </c>
    </row>
    <row r="664" spans="1:6" x14ac:dyDescent="0.35">
      <c r="A664" s="129" t="s">
        <v>93</v>
      </c>
      <c r="B664" s="129" t="s">
        <v>255</v>
      </c>
      <c r="C664" s="129" t="s">
        <v>124</v>
      </c>
      <c r="D664" s="129">
        <v>12</v>
      </c>
      <c r="E664" s="129">
        <v>0</v>
      </c>
      <c r="F664" s="129">
        <v>0</v>
      </c>
    </row>
    <row r="665" spans="1:6" x14ac:dyDescent="0.35">
      <c r="A665" s="129" t="s">
        <v>93</v>
      </c>
      <c r="B665" s="129" t="s">
        <v>255</v>
      </c>
      <c r="C665" s="129" t="s">
        <v>419</v>
      </c>
      <c r="D665" s="129">
        <v>9</v>
      </c>
      <c r="E665" s="129">
        <v>7</v>
      </c>
      <c r="F665" s="129">
        <v>78</v>
      </c>
    </row>
    <row r="666" spans="1:6" x14ac:dyDescent="0.35">
      <c r="A666" s="129" t="s">
        <v>93</v>
      </c>
      <c r="B666" s="129" t="s">
        <v>255</v>
      </c>
      <c r="C666" s="129" t="s">
        <v>126</v>
      </c>
      <c r="D666" s="129">
        <v>71</v>
      </c>
      <c r="E666" s="129">
        <v>20</v>
      </c>
      <c r="F666" s="129">
        <v>28</v>
      </c>
    </row>
    <row r="667" spans="1:6" x14ac:dyDescent="0.35">
      <c r="A667" s="129" t="s">
        <v>93</v>
      </c>
      <c r="B667" s="129" t="s">
        <v>255</v>
      </c>
      <c r="C667" s="129" t="s">
        <v>398</v>
      </c>
      <c r="D667" s="129">
        <v>64</v>
      </c>
      <c r="E667" s="129">
        <v>27</v>
      </c>
      <c r="F667" s="129">
        <v>42</v>
      </c>
    </row>
    <row r="668" spans="1:6" x14ac:dyDescent="0.35">
      <c r="A668" s="129" t="s">
        <v>93</v>
      </c>
      <c r="B668" s="129" t="s">
        <v>255</v>
      </c>
      <c r="C668" s="129" t="s">
        <v>127</v>
      </c>
      <c r="D668" s="129">
        <v>62</v>
      </c>
      <c r="E668" s="129">
        <v>10</v>
      </c>
      <c r="F668" s="129">
        <v>16</v>
      </c>
    </row>
    <row r="669" spans="1:6" x14ac:dyDescent="0.35">
      <c r="A669" s="129" t="s">
        <v>93</v>
      </c>
      <c r="B669" s="129" t="s">
        <v>255</v>
      </c>
      <c r="C669" s="129" t="s">
        <v>129</v>
      </c>
      <c r="D669" s="129">
        <v>21</v>
      </c>
      <c r="E669" s="129">
        <v>8</v>
      </c>
      <c r="F669" s="129">
        <v>38</v>
      </c>
    </row>
    <row r="670" spans="1:6" x14ac:dyDescent="0.35">
      <c r="A670" s="129" t="s">
        <v>93</v>
      </c>
      <c r="B670" s="129" t="s">
        <v>255</v>
      </c>
      <c r="C670" s="129" t="s">
        <v>259</v>
      </c>
      <c r="D670" s="129">
        <v>1</v>
      </c>
      <c r="E670" s="129">
        <v>0</v>
      </c>
      <c r="F670" s="129">
        <v>0</v>
      </c>
    </row>
    <row r="671" spans="1:6" x14ac:dyDescent="0.35">
      <c r="A671" s="129" t="s">
        <v>93</v>
      </c>
      <c r="B671" s="129" t="s">
        <v>255</v>
      </c>
      <c r="C671" s="129" t="s">
        <v>130</v>
      </c>
      <c r="D671" s="129">
        <v>3</v>
      </c>
      <c r="E671" s="129">
        <v>0</v>
      </c>
      <c r="F671" s="129">
        <v>0</v>
      </c>
    </row>
    <row r="672" spans="1:6" x14ac:dyDescent="0.35">
      <c r="A672" s="129" t="s">
        <v>93</v>
      </c>
      <c r="B672" s="129" t="s">
        <v>255</v>
      </c>
      <c r="C672" s="129" t="s">
        <v>131</v>
      </c>
      <c r="D672" s="129">
        <v>4</v>
      </c>
      <c r="E672" s="129">
        <v>0</v>
      </c>
      <c r="F672" s="129">
        <v>0</v>
      </c>
    </row>
    <row r="673" spans="1:6" x14ac:dyDescent="0.35">
      <c r="A673" s="129" t="s">
        <v>93</v>
      </c>
      <c r="B673" s="129" t="s">
        <v>255</v>
      </c>
      <c r="C673" s="129" t="s">
        <v>262</v>
      </c>
      <c r="D673" s="129">
        <v>6</v>
      </c>
      <c r="E673" s="129">
        <v>0</v>
      </c>
      <c r="F673" s="129">
        <v>0</v>
      </c>
    </row>
    <row r="674" spans="1:6" x14ac:dyDescent="0.35">
      <c r="A674" s="129" t="s">
        <v>93</v>
      </c>
      <c r="B674" s="129" t="s">
        <v>255</v>
      </c>
      <c r="C674" s="129" t="s">
        <v>134</v>
      </c>
      <c r="D674" s="129">
        <v>47</v>
      </c>
      <c r="E674" s="129">
        <v>5</v>
      </c>
      <c r="F674" s="129">
        <v>11</v>
      </c>
    </row>
    <row r="675" spans="1:6" x14ac:dyDescent="0.35">
      <c r="A675" s="129" t="s">
        <v>93</v>
      </c>
      <c r="B675" s="129" t="s">
        <v>255</v>
      </c>
      <c r="C675" s="129" t="s">
        <v>265</v>
      </c>
      <c r="D675" s="129">
        <v>1</v>
      </c>
      <c r="E675" s="129">
        <v>0</v>
      </c>
      <c r="F675" s="129">
        <v>0</v>
      </c>
    </row>
    <row r="676" spans="1:6" x14ac:dyDescent="0.35">
      <c r="A676" s="129" t="s">
        <v>93</v>
      </c>
      <c r="B676" s="129" t="s">
        <v>255</v>
      </c>
      <c r="C676" s="129" t="s">
        <v>420</v>
      </c>
      <c r="D676" s="129">
        <v>6</v>
      </c>
      <c r="E676" s="129">
        <v>1</v>
      </c>
      <c r="F676" s="129">
        <v>17</v>
      </c>
    </row>
    <row r="677" spans="1:6" x14ac:dyDescent="0.35">
      <c r="A677" s="129" t="s">
        <v>93</v>
      </c>
      <c r="B677" s="129" t="s">
        <v>255</v>
      </c>
      <c r="C677" s="129" t="s">
        <v>268</v>
      </c>
      <c r="D677" s="129">
        <v>13</v>
      </c>
      <c r="E677" s="129">
        <v>0</v>
      </c>
      <c r="F677" s="129">
        <v>0</v>
      </c>
    </row>
    <row r="678" spans="1:6" x14ac:dyDescent="0.35">
      <c r="A678" s="129" t="s">
        <v>93</v>
      </c>
      <c r="B678" s="129" t="s">
        <v>255</v>
      </c>
      <c r="C678" s="129" t="s">
        <v>136</v>
      </c>
      <c r="D678" s="129">
        <v>1</v>
      </c>
      <c r="E678" s="129">
        <v>0</v>
      </c>
      <c r="F678" s="129">
        <v>0</v>
      </c>
    </row>
    <row r="679" spans="1:6" x14ac:dyDescent="0.35">
      <c r="A679" s="129" t="s">
        <v>93</v>
      </c>
      <c r="B679" s="129" t="s">
        <v>255</v>
      </c>
      <c r="C679" s="129" t="s">
        <v>137</v>
      </c>
      <c r="D679" s="129">
        <v>271</v>
      </c>
      <c r="E679" s="129">
        <v>63</v>
      </c>
      <c r="F679" s="129">
        <v>23</v>
      </c>
    </row>
    <row r="680" spans="1:6" x14ac:dyDescent="0.35">
      <c r="A680" s="129" t="s">
        <v>93</v>
      </c>
      <c r="B680" s="129" t="s">
        <v>255</v>
      </c>
      <c r="C680" s="129" t="s">
        <v>421</v>
      </c>
      <c r="D680" s="129">
        <v>2</v>
      </c>
      <c r="E680" s="129">
        <v>0</v>
      </c>
      <c r="F680" s="129">
        <v>0</v>
      </c>
    </row>
    <row r="681" spans="1:6" x14ac:dyDescent="0.35">
      <c r="A681" s="129" t="s">
        <v>93</v>
      </c>
      <c r="B681" s="129" t="s">
        <v>255</v>
      </c>
      <c r="C681" s="129" t="s">
        <v>422</v>
      </c>
      <c r="D681" s="129">
        <v>1</v>
      </c>
      <c r="E681" s="129">
        <v>0</v>
      </c>
      <c r="F681" s="129">
        <v>0</v>
      </c>
    </row>
    <row r="682" spans="1:6" x14ac:dyDescent="0.35">
      <c r="A682" s="129" t="s">
        <v>93</v>
      </c>
      <c r="B682" s="129" t="s">
        <v>255</v>
      </c>
      <c r="C682" s="129" t="s">
        <v>138</v>
      </c>
      <c r="D682" s="129">
        <v>5</v>
      </c>
      <c r="E682" s="129">
        <v>0</v>
      </c>
      <c r="F682" s="129">
        <v>0</v>
      </c>
    </row>
    <row r="683" spans="1:6" x14ac:dyDescent="0.35">
      <c r="A683" s="129" t="s">
        <v>93</v>
      </c>
      <c r="B683" s="129" t="s">
        <v>255</v>
      </c>
      <c r="C683" s="129" t="s">
        <v>423</v>
      </c>
      <c r="D683" s="129">
        <v>1</v>
      </c>
      <c r="E683" s="129">
        <v>0</v>
      </c>
      <c r="F683" s="129">
        <v>0</v>
      </c>
    </row>
    <row r="684" spans="1:6" x14ac:dyDescent="0.35">
      <c r="A684" s="129" t="s">
        <v>93</v>
      </c>
      <c r="B684" s="129" t="s">
        <v>255</v>
      </c>
      <c r="C684" s="129" t="s">
        <v>139</v>
      </c>
      <c r="D684" s="129">
        <v>15</v>
      </c>
      <c r="E684" s="129">
        <v>4</v>
      </c>
      <c r="F684" s="129">
        <v>27</v>
      </c>
    </row>
    <row r="685" spans="1:6" x14ac:dyDescent="0.35">
      <c r="A685" s="129" t="s">
        <v>93</v>
      </c>
      <c r="B685" s="129" t="s">
        <v>255</v>
      </c>
      <c r="C685" s="129" t="s">
        <v>140</v>
      </c>
      <c r="D685" s="129">
        <v>73</v>
      </c>
      <c r="E685" s="129">
        <v>14</v>
      </c>
      <c r="F685" s="129">
        <v>19</v>
      </c>
    </row>
    <row r="686" spans="1:6" x14ac:dyDescent="0.35">
      <c r="A686" s="129" t="s">
        <v>93</v>
      </c>
      <c r="B686" s="129" t="s">
        <v>255</v>
      </c>
      <c r="C686" s="129" t="s">
        <v>141</v>
      </c>
      <c r="D686" s="129">
        <v>10</v>
      </c>
      <c r="E686" s="129">
        <v>1</v>
      </c>
      <c r="F686" s="129">
        <v>10</v>
      </c>
    </row>
    <row r="687" spans="1:6" x14ac:dyDescent="0.35">
      <c r="A687" s="129" t="s">
        <v>93</v>
      </c>
      <c r="B687" s="129" t="s">
        <v>255</v>
      </c>
      <c r="C687" s="129" t="s">
        <v>399</v>
      </c>
      <c r="D687" s="129">
        <v>6</v>
      </c>
      <c r="E687" s="129">
        <v>2</v>
      </c>
      <c r="F687" s="129">
        <v>33</v>
      </c>
    </row>
    <row r="688" spans="1:6" x14ac:dyDescent="0.35">
      <c r="A688" s="129" t="s">
        <v>93</v>
      </c>
      <c r="B688" s="129" t="s">
        <v>255</v>
      </c>
      <c r="C688" s="129" t="s">
        <v>142</v>
      </c>
      <c r="D688" s="129">
        <v>173</v>
      </c>
      <c r="E688" s="129">
        <v>36</v>
      </c>
      <c r="F688" s="129">
        <v>21</v>
      </c>
    </row>
    <row r="689" spans="1:6" x14ac:dyDescent="0.35">
      <c r="A689" s="129" t="s">
        <v>93</v>
      </c>
      <c r="B689" s="129" t="s">
        <v>255</v>
      </c>
      <c r="C689" s="129" t="s">
        <v>400</v>
      </c>
      <c r="D689" s="129">
        <v>86</v>
      </c>
      <c r="E689" s="129">
        <v>34</v>
      </c>
      <c r="F689" s="129">
        <v>40</v>
      </c>
    </row>
    <row r="690" spans="1:6" x14ac:dyDescent="0.35">
      <c r="A690" s="129" t="s">
        <v>93</v>
      </c>
      <c r="B690" s="129" t="s">
        <v>255</v>
      </c>
      <c r="C690" s="129" t="s">
        <v>424</v>
      </c>
      <c r="D690" s="129">
        <v>4</v>
      </c>
      <c r="E690" s="129">
        <v>1</v>
      </c>
      <c r="F690" s="129">
        <v>25</v>
      </c>
    </row>
    <row r="691" spans="1:6" x14ac:dyDescent="0.35">
      <c r="A691" s="129" t="s">
        <v>93</v>
      </c>
      <c r="B691" s="129" t="s">
        <v>255</v>
      </c>
      <c r="C691" s="129" t="s">
        <v>143</v>
      </c>
      <c r="D691" s="129">
        <v>6</v>
      </c>
      <c r="E691" s="129">
        <v>1</v>
      </c>
      <c r="F691" s="129">
        <v>17</v>
      </c>
    </row>
    <row r="692" spans="1:6" x14ac:dyDescent="0.35">
      <c r="A692" s="129" t="s">
        <v>93</v>
      </c>
      <c r="B692" s="129" t="s">
        <v>255</v>
      </c>
      <c r="C692" s="129" t="s">
        <v>144</v>
      </c>
      <c r="D692" s="129">
        <v>7</v>
      </c>
      <c r="E692" s="129">
        <v>1</v>
      </c>
      <c r="F692" s="129">
        <v>14</v>
      </c>
    </row>
    <row r="693" spans="1:6" x14ac:dyDescent="0.35">
      <c r="A693" s="129" t="s">
        <v>93</v>
      </c>
      <c r="B693" s="129" t="s">
        <v>255</v>
      </c>
      <c r="C693" s="129" t="s">
        <v>401</v>
      </c>
      <c r="D693" s="129">
        <v>87</v>
      </c>
      <c r="E693" s="129">
        <v>40</v>
      </c>
      <c r="F693" s="129">
        <v>46</v>
      </c>
    </row>
    <row r="694" spans="1:6" x14ac:dyDescent="0.35">
      <c r="A694" s="129" t="s">
        <v>93</v>
      </c>
      <c r="B694" s="129" t="s">
        <v>255</v>
      </c>
      <c r="C694" s="129" t="s">
        <v>145</v>
      </c>
      <c r="D694" s="129">
        <v>1</v>
      </c>
      <c r="E694" s="129">
        <v>1</v>
      </c>
      <c r="F694" s="129">
        <v>100</v>
      </c>
    </row>
    <row r="695" spans="1:6" x14ac:dyDescent="0.35">
      <c r="A695" s="129" t="s">
        <v>93</v>
      </c>
      <c r="B695" s="129" t="s">
        <v>255</v>
      </c>
      <c r="C695" s="129" t="s">
        <v>425</v>
      </c>
      <c r="D695" s="129">
        <v>4</v>
      </c>
      <c r="E695" s="129">
        <v>3</v>
      </c>
      <c r="F695" s="129">
        <v>75</v>
      </c>
    </row>
    <row r="696" spans="1:6" x14ac:dyDescent="0.35">
      <c r="A696" s="129" t="s">
        <v>93</v>
      </c>
      <c r="B696" s="129" t="s">
        <v>255</v>
      </c>
      <c r="C696" s="129" t="s">
        <v>278</v>
      </c>
      <c r="D696" s="129">
        <v>5</v>
      </c>
      <c r="E696" s="129">
        <v>0</v>
      </c>
      <c r="F696" s="129">
        <v>0</v>
      </c>
    </row>
    <row r="697" spans="1:6" x14ac:dyDescent="0.35">
      <c r="A697" s="129" t="s">
        <v>93</v>
      </c>
      <c r="B697" s="129" t="s">
        <v>255</v>
      </c>
      <c r="C697" s="129" t="s">
        <v>147</v>
      </c>
      <c r="D697" s="129">
        <v>7</v>
      </c>
      <c r="E697" s="129">
        <v>1</v>
      </c>
      <c r="F697" s="129">
        <v>14</v>
      </c>
    </row>
    <row r="698" spans="1:6" x14ac:dyDescent="0.35">
      <c r="A698" s="129" t="s">
        <v>93</v>
      </c>
      <c r="B698" s="129" t="s">
        <v>255</v>
      </c>
      <c r="C698" s="129" t="s">
        <v>282</v>
      </c>
      <c r="D698" s="129">
        <v>22</v>
      </c>
      <c r="E698" s="129">
        <v>5</v>
      </c>
      <c r="F698" s="129">
        <v>23</v>
      </c>
    </row>
    <row r="699" spans="1:6" x14ac:dyDescent="0.35">
      <c r="A699" s="129" t="s">
        <v>93</v>
      </c>
      <c r="B699" s="129" t="s">
        <v>255</v>
      </c>
      <c r="C699" s="129" t="s">
        <v>285</v>
      </c>
      <c r="D699" s="129">
        <v>46</v>
      </c>
      <c r="E699" s="129">
        <v>5</v>
      </c>
      <c r="F699" s="129">
        <v>11</v>
      </c>
    </row>
    <row r="700" spans="1:6" x14ac:dyDescent="0.35">
      <c r="A700" s="129" t="s">
        <v>93</v>
      </c>
      <c r="B700" s="129" t="s">
        <v>255</v>
      </c>
      <c r="C700" s="129" t="s">
        <v>426</v>
      </c>
      <c r="D700" s="129">
        <v>1</v>
      </c>
      <c r="E700" s="129">
        <v>0</v>
      </c>
      <c r="F700" s="129">
        <v>0</v>
      </c>
    </row>
    <row r="701" spans="1:6" x14ac:dyDescent="0.35">
      <c r="A701" s="129" t="s">
        <v>93</v>
      </c>
      <c r="B701" s="129" t="s">
        <v>255</v>
      </c>
      <c r="C701" s="129" t="s">
        <v>152</v>
      </c>
      <c r="D701" s="129">
        <v>682</v>
      </c>
      <c r="E701" s="129">
        <v>158</v>
      </c>
      <c r="F701" s="129">
        <v>23</v>
      </c>
    </row>
    <row r="702" spans="1:6" x14ac:dyDescent="0.35">
      <c r="A702" s="129" t="s">
        <v>93</v>
      </c>
      <c r="B702" s="129" t="s">
        <v>255</v>
      </c>
      <c r="C702" s="129" t="s">
        <v>402</v>
      </c>
      <c r="D702" s="129">
        <v>27</v>
      </c>
      <c r="E702" s="129">
        <v>8</v>
      </c>
      <c r="F702" s="129">
        <v>30</v>
      </c>
    </row>
    <row r="703" spans="1:6" x14ac:dyDescent="0.35">
      <c r="A703" s="129" t="s">
        <v>93</v>
      </c>
      <c r="B703" s="129" t="s">
        <v>255</v>
      </c>
      <c r="C703" s="129" t="s">
        <v>154</v>
      </c>
      <c r="D703" s="129">
        <v>3</v>
      </c>
      <c r="E703" s="129">
        <v>1</v>
      </c>
      <c r="F703" s="129">
        <v>33</v>
      </c>
    </row>
    <row r="704" spans="1:6" x14ac:dyDescent="0.35">
      <c r="A704" s="129" t="s">
        <v>93</v>
      </c>
      <c r="B704" s="129" t="s">
        <v>255</v>
      </c>
      <c r="C704" s="129" t="s">
        <v>427</v>
      </c>
      <c r="D704" s="129">
        <v>1</v>
      </c>
      <c r="E704" s="129">
        <v>1</v>
      </c>
      <c r="F704" s="129">
        <v>100</v>
      </c>
    </row>
    <row r="705" spans="1:6" x14ac:dyDescent="0.35">
      <c r="A705" s="129" t="s">
        <v>93</v>
      </c>
      <c r="B705" s="129" t="s">
        <v>255</v>
      </c>
      <c r="C705" s="129" t="s">
        <v>288</v>
      </c>
      <c r="D705" s="129">
        <v>1</v>
      </c>
      <c r="E705" s="129">
        <v>0</v>
      </c>
      <c r="F705" s="129">
        <v>0</v>
      </c>
    </row>
    <row r="706" spans="1:6" x14ac:dyDescent="0.35">
      <c r="A706" s="129" t="s">
        <v>93</v>
      </c>
      <c r="B706" s="129" t="s">
        <v>255</v>
      </c>
      <c r="C706" s="129" t="s">
        <v>403</v>
      </c>
      <c r="D706" s="129">
        <v>14</v>
      </c>
      <c r="E706" s="129">
        <v>2</v>
      </c>
      <c r="F706" s="129">
        <v>14</v>
      </c>
    </row>
    <row r="707" spans="1:6" x14ac:dyDescent="0.35">
      <c r="A707" s="129" t="s">
        <v>93</v>
      </c>
      <c r="B707" s="129" t="s">
        <v>255</v>
      </c>
      <c r="C707" s="129" t="s">
        <v>289</v>
      </c>
      <c r="D707" s="129">
        <v>249</v>
      </c>
      <c r="E707" s="129">
        <v>113</v>
      </c>
      <c r="F707" s="129">
        <v>45</v>
      </c>
    </row>
    <row r="708" spans="1:6" x14ac:dyDescent="0.35">
      <c r="A708" s="129" t="s">
        <v>93</v>
      </c>
      <c r="B708" s="129" t="s">
        <v>255</v>
      </c>
      <c r="C708" s="129" t="s">
        <v>155</v>
      </c>
      <c r="D708" s="129">
        <v>69</v>
      </c>
      <c r="E708" s="129">
        <v>9</v>
      </c>
      <c r="F708" s="129">
        <v>13</v>
      </c>
    </row>
    <row r="709" spans="1:6" x14ac:dyDescent="0.35">
      <c r="A709" s="129" t="s">
        <v>93</v>
      </c>
      <c r="B709" s="129" t="s">
        <v>255</v>
      </c>
      <c r="C709" s="129" t="s">
        <v>156</v>
      </c>
      <c r="D709" s="129">
        <v>562</v>
      </c>
      <c r="E709" s="129">
        <v>125</v>
      </c>
      <c r="F709" s="129">
        <v>22</v>
      </c>
    </row>
    <row r="710" spans="1:6" x14ac:dyDescent="0.35">
      <c r="A710" s="129" t="s">
        <v>93</v>
      </c>
      <c r="B710" s="129" t="s">
        <v>255</v>
      </c>
      <c r="C710" s="129" t="s">
        <v>157</v>
      </c>
      <c r="D710" s="129">
        <v>4</v>
      </c>
      <c r="E710" s="129">
        <v>1</v>
      </c>
      <c r="F710" s="129">
        <v>25</v>
      </c>
    </row>
    <row r="711" spans="1:6" x14ac:dyDescent="0.35">
      <c r="A711" s="129" t="s">
        <v>93</v>
      </c>
      <c r="B711" s="129" t="s">
        <v>255</v>
      </c>
      <c r="C711" s="129" t="s">
        <v>158</v>
      </c>
      <c r="D711" s="129">
        <v>93</v>
      </c>
      <c r="E711" s="129">
        <v>28</v>
      </c>
      <c r="F711" s="129">
        <v>30</v>
      </c>
    </row>
    <row r="712" spans="1:6" x14ac:dyDescent="0.35">
      <c r="A712" s="129" t="s">
        <v>93</v>
      </c>
      <c r="B712" s="129" t="s">
        <v>255</v>
      </c>
      <c r="C712" s="129" t="s">
        <v>159</v>
      </c>
      <c r="D712" s="129">
        <v>4</v>
      </c>
      <c r="E712" s="129">
        <v>0</v>
      </c>
      <c r="F712" s="129">
        <v>0</v>
      </c>
    </row>
    <row r="713" spans="1:6" x14ac:dyDescent="0.35">
      <c r="A713" s="129" t="s">
        <v>93</v>
      </c>
      <c r="B713" s="129" t="s">
        <v>255</v>
      </c>
      <c r="C713" s="129" t="s">
        <v>160</v>
      </c>
      <c r="D713" s="129">
        <v>1</v>
      </c>
      <c r="E713" s="129">
        <v>0</v>
      </c>
      <c r="F713" s="129">
        <v>0</v>
      </c>
    </row>
    <row r="714" spans="1:6" x14ac:dyDescent="0.35">
      <c r="A714" s="129" t="s">
        <v>93</v>
      </c>
      <c r="B714" s="129" t="s">
        <v>255</v>
      </c>
      <c r="C714" s="129" t="s">
        <v>161</v>
      </c>
      <c r="D714" s="129">
        <v>22</v>
      </c>
      <c r="E714" s="129">
        <v>2</v>
      </c>
      <c r="F714" s="129">
        <v>9</v>
      </c>
    </row>
    <row r="715" spans="1:6" x14ac:dyDescent="0.35">
      <c r="A715" s="129" t="s">
        <v>93</v>
      </c>
      <c r="B715" s="129" t="s">
        <v>255</v>
      </c>
      <c r="C715" s="129" t="s">
        <v>292</v>
      </c>
      <c r="D715" s="129">
        <v>28</v>
      </c>
      <c r="E715" s="129">
        <v>12</v>
      </c>
      <c r="F715" s="129">
        <v>43</v>
      </c>
    </row>
    <row r="716" spans="1:6" x14ac:dyDescent="0.35">
      <c r="A716" s="129" t="s">
        <v>93</v>
      </c>
      <c r="B716" s="129" t="s">
        <v>255</v>
      </c>
      <c r="C716" s="129" t="s">
        <v>294</v>
      </c>
      <c r="D716" s="129">
        <v>1</v>
      </c>
      <c r="E716" s="129">
        <v>0</v>
      </c>
      <c r="F716" s="129">
        <v>0</v>
      </c>
    </row>
    <row r="717" spans="1:6" x14ac:dyDescent="0.35">
      <c r="A717" s="129" t="s">
        <v>93</v>
      </c>
      <c r="B717" s="129" t="s">
        <v>255</v>
      </c>
      <c r="C717" s="129" t="s">
        <v>295</v>
      </c>
      <c r="D717" s="129">
        <v>48</v>
      </c>
      <c r="E717" s="129">
        <v>14</v>
      </c>
      <c r="F717" s="129">
        <v>29</v>
      </c>
    </row>
    <row r="718" spans="1:6" x14ac:dyDescent="0.35">
      <c r="A718" s="129" t="s">
        <v>93</v>
      </c>
      <c r="B718" s="129" t="s">
        <v>255</v>
      </c>
      <c r="C718" s="129" t="s">
        <v>162</v>
      </c>
      <c r="D718" s="129">
        <v>3</v>
      </c>
      <c r="E718" s="129">
        <v>0</v>
      </c>
      <c r="F718" s="129">
        <v>0</v>
      </c>
    </row>
    <row r="719" spans="1:6" x14ac:dyDescent="0.35">
      <c r="A719" s="129" t="s">
        <v>93</v>
      </c>
      <c r="B719" s="129" t="s">
        <v>255</v>
      </c>
      <c r="C719" s="129" t="s">
        <v>298</v>
      </c>
      <c r="D719" s="129">
        <v>7</v>
      </c>
      <c r="E719" s="129">
        <v>0</v>
      </c>
      <c r="F719" s="129">
        <v>0</v>
      </c>
    </row>
    <row r="720" spans="1:6" x14ac:dyDescent="0.35">
      <c r="A720" s="129" t="s">
        <v>93</v>
      </c>
      <c r="B720" s="129" t="s">
        <v>255</v>
      </c>
      <c r="C720" s="129" t="s">
        <v>163</v>
      </c>
      <c r="D720" s="129">
        <v>19</v>
      </c>
      <c r="E720" s="129">
        <v>2</v>
      </c>
      <c r="F720" s="129">
        <v>11</v>
      </c>
    </row>
    <row r="721" spans="1:6" x14ac:dyDescent="0.35">
      <c r="A721" s="129" t="s">
        <v>93</v>
      </c>
      <c r="B721" s="129" t="s">
        <v>255</v>
      </c>
      <c r="C721" s="129" t="s">
        <v>164</v>
      </c>
      <c r="D721" s="129">
        <v>53</v>
      </c>
      <c r="E721" s="129">
        <v>6</v>
      </c>
      <c r="F721" s="129">
        <v>11</v>
      </c>
    </row>
    <row r="722" spans="1:6" x14ac:dyDescent="0.35">
      <c r="A722" s="129" t="s">
        <v>93</v>
      </c>
      <c r="B722" s="129" t="s">
        <v>255</v>
      </c>
      <c r="C722" s="129" t="s">
        <v>404</v>
      </c>
      <c r="D722" s="129">
        <v>12</v>
      </c>
      <c r="E722" s="129">
        <v>5</v>
      </c>
      <c r="F722" s="129">
        <v>42</v>
      </c>
    </row>
    <row r="723" spans="1:6" x14ac:dyDescent="0.35">
      <c r="A723" s="129" t="s">
        <v>93</v>
      </c>
      <c r="B723" s="129" t="s">
        <v>255</v>
      </c>
      <c r="C723" s="129" t="s">
        <v>428</v>
      </c>
      <c r="D723" s="129">
        <v>1</v>
      </c>
      <c r="E723" s="129">
        <v>0</v>
      </c>
      <c r="F723" s="129">
        <v>0</v>
      </c>
    </row>
    <row r="724" spans="1:6" x14ac:dyDescent="0.35">
      <c r="A724" s="129" t="s">
        <v>93</v>
      </c>
      <c r="B724" s="129" t="s">
        <v>255</v>
      </c>
      <c r="C724" s="129" t="s">
        <v>300</v>
      </c>
      <c r="D724" s="129">
        <v>5</v>
      </c>
      <c r="E724" s="129">
        <v>1</v>
      </c>
      <c r="F724" s="129">
        <v>20</v>
      </c>
    </row>
    <row r="725" spans="1:6" x14ac:dyDescent="0.35">
      <c r="A725" s="129" t="s">
        <v>93</v>
      </c>
      <c r="B725" s="129" t="s">
        <v>255</v>
      </c>
      <c r="C725" s="129" t="s">
        <v>429</v>
      </c>
      <c r="D725" s="129">
        <v>2</v>
      </c>
      <c r="E725" s="129">
        <v>0</v>
      </c>
      <c r="F725" s="129">
        <v>0</v>
      </c>
    </row>
    <row r="726" spans="1:6" x14ac:dyDescent="0.35">
      <c r="A726" s="129" t="s">
        <v>93</v>
      </c>
      <c r="B726" s="129" t="s">
        <v>255</v>
      </c>
      <c r="C726" s="129" t="s">
        <v>165</v>
      </c>
      <c r="D726" s="129">
        <v>10</v>
      </c>
      <c r="E726" s="129">
        <v>1</v>
      </c>
      <c r="F726" s="129">
        <v>10</v>
      </c>
    </row>
    <row r="727" spans="1:6" x14ac:dyDescent="0.35">
      <c r="A727" s="129" t="s">
        <v>93</v>
      </c>
      <c r="B727" s="129" t="s">
        <v>255</v>
      </c>
      <c r="C727" s="129" t="s">
        <v>430</v>
      </c>
      <c r="D727" s="129">
        <v>1</v>
      </c>
      <c r="E727" s="129">
        <v>0</v>
      </c>
      <c r="F727" s="129">
        <v>0</v>
      </c>
    </row>
    <row r="728" spans="1:6" x14ac:dyDescent="0.35">
      <c r="A728" s="129" t="s">
        <v>93</v>
      </c>
      <c r="B728" s="129" t="s">
        <v>255</v>
      </c>
      <c r="C728" s="129" t="s">
        <v>405</v>
      </c>
      <c r="D728" s="129">
        <v>33</v>
      </c>
      <c r="E728" s="129">
        <v>12</v>
      </c>
      <c r="F728" s="129">
        <v>36</v>
      </c>
    </row>
    <row r="729" spans="1:6" x14ac:dyDescent="0.35">
      <c r="A729" s="129" t="s">
        <v>93</v>
      </c>
      <c r="B729" s="129" t="s">
        <v>255</v>
      </c>
      <c r="C729" s="129" t="s">
        <v>406</v>
      </c>
      <c r="D729" s="129">
        <v>2</v>
      </c>
      <c r="E729" s="129">
        <v>1</v>
      </c>
      <c r="F729" s="129">
        <v>50</v>
      </c>
    </row>
    <row r="730" spans="1:6" x14ac:dyDescent="0.35">
      <c r="A730" s="129" t="s">
        <v>93</v>
      </c>
      <c r="B730" s="129" t="s">
        <v>255</v>
      </c>
      <c r="C730" s="129" t="s">
        <v>431</v>
      </c>
      <c r="D730" s="129">
        <v>3</v>
      </c>
      <c r="E730" s="129">
        <v>0</v>
      </c>
      <c r="F730" s="129">
        <v>0</v>
      </c>
    </row>
    <row r="731" spans="1:6" x14ac:dyDescent="0.35">
      <c r="A731" s="129" t="s">
        <v>93</v>
      </c>
      <c r="B731" s="129" t="s">
        <v>255</v>
      </c>
      <c r="C731" s="129" t="s">
        <v>407</v>
      </c>
      <c r="D731" s="129">
        <v>11</v>
      </c>
      <c r="E731" s="129">
        <v>4</v>
      </c>
      <c r="F731" s="129">
        <v>36</v>
      </c>
    </row>
    <row r="732" spans="1:6" x14ac:dyDescent="0.35">
      <c r="A732" s="129" t="s">
        <v>93</v>
      </c>
      <c r="B732" s="129" t="s">
        <v>255</v>
      </c>
      <c r="C732" s="129" t="s">
        <v>408</v>
      </c>
      <c r="D732" s="129">
        <v>2</v>
      </c>
      <c r="E732" s="129">
        <v>0</v>
      </c>
      <c r="F732" s="129">
        <v>0</v>
      </c>
    </row>
    <row r="733" spans="1:6" x14ac:dyDescent="0.35">
      <c r="A733" s="129" t="s">
        <v>93</v>
      </c>
      <c r="B733" s="129" t="s">
        <v>255</v>
      </c>
      <c r="C733" s="129" t="s">
        <v>409</v>
      </c>
      <c r="D733" s="129">
        <v>148</v>
      </c>
      <c r="E733" s="129">
        <v>64</v>
      </c>
      <c r="F733" s="129">
        <v>43</v>
      </c>
    </row>
    <row r="734" spans="1:6" x14ac:dyDescent="0.35">
      <c r="A734" s="129" t="s">
        <v>93</v>
      </c>
      <c r="B734" s="129" t="s">
        <v>255</v>
      </c>
      <c r="C734" s="129" t="s">
        <v>432</v>
      </c>
      <c r="D734" s="129">
        <v>15</v>
      </c>
      <c r="E734" s="129">
        <v>3</v>
      </c>
      <c r="F734" s="129">
        <v>20</v>
      </c>
    </row>
    <row r="735" spans="1:6" x14ac:dyDescent="0.35">
      <c r="A735" s="129" t="s">
        <v>93</v>
      </c>
      <c r="B735" s="129" t="s">
        <v>255</v>
      </c>
      <c r="C735" s="129" t="s">
        <v>433</v>
      </c>
      <c r="D735" s="129">
        <v>8</v>
      </c>
      <c r="E735" s="129">
        <v>0</v>
      </c>
      <c r="F735" s="129">
        <v>0</v>
      </c>
    </row>
    <row r="736" spans="1:6" x14ac:dyDescent="0.35">
      <c r="A736" s="129" t="s">
        <v>93</v>
      </c>
      <c r="B736" s="129" t="s">
        <v>255</v>
      </c>
      <c r="C736" s="129" t="s">
        <v>434</v>
      </c>
      <c r="D736" s="129">
        <v>1</v>
      </c>
      <c r="E736" s="129">
        <v>1</v>
      </c>
      <c r="F736" s="129">
        <v>100</v>
      </c>
    </row>
    <row r="737" spans="1:6" x14ac:dyDescent="0.35">
      <c r="A737" s="129" t="s">
        <v>93</v>
      </c>
      <c r="B737" s="129" t="s">
        <v>255</v>
      </c>
      <c r="C737" s="129" t="s">
        <v>435</v>
      </c>
      <c r="D737" s="129">
        <v>1</v>
      </c>
      <c r="E737" s="129">
        <v>0</v>
      </c>
      <c r="F737" s="129">
        <v>0</v>
      </c>
    </row>
    <row r="738" spans="1:6" x14ac:dyDescent="0.35">
      <c r="A738" s="129" t="s">
        <v>93</v>
      </c>
      <c r="B738" s="129" t="s">
        <v>255</v>
      </c>
      <c r="C738" s="129" t="s">
        <v>310</v>
      </c>
      <c r="D738" s="129">
        <v>4</v>
      </c>
      <c r="E738" s="129">
        <v>1</v>
      </c>
      <c r="F738" s="129">
        <v>25</v>
      </c>
    </row>
    <row r="739" spans="1:6" x14ac:dyDescent="0.35">
      <c r="A739" s="129" t="s">
        <v>93</v>
      </c>
      <c r="B739" s="129" t="s">
        <v>255</v>
      </c>
      <c r="C739" s="129" t="s">
        <v>311</v>
      </c>
      <c r="D739" s="129">
        <v>2</v>
      </c>
      <c r="E739" s="129">
        <v>0</v>
      </c>
      <c r="F739" s="129">
        <v>0</v>
      </c>
    </row>
    <row r="740" spans="1:6" x14ac:dyDescent="0.35">
      <c r="A740" s="129" t="s">
        <v>93</v>
      </c>
      <c r="B740" s="129" t="s">
        <v>255</v>
      </c>
      <c r="C740" s="129" t="s">
        <v>436</v>
      </c>
      <c r="D740" s="129">
        <v>10</v>
      </c>
      <c r="E740" s="129">
        <v>2</v>
      </c>
      <c r="F740" s="129">
        <v>20</v>
      </c>
    </row>
    <row r="741" spans="1:6" x14ac:dyDescent="0.35">
      <c r="A741" s="129" t="s">
        <v>93</v>
      </c>
      <c r="B741" s="129" t="s">
        <v>255</v>
      </c>
      <c r="C741" s="129" t="s">
        <v>171</v>
      </c>
      <c r="D741" s="129">
        <v>302</v>
      </c>
      <c r="E741" s="129">
        <v>77</v>
      </c>
      <c r="F741" s="129">
        <v>25</v>
      </c>
    </row>
    <row r="742" spans="1:6" x14ac:dyDescent="0.35">
      <c r="A742" s="129" t="s">
        <v>93</v>
      </c>
      <c r="B742" s="129" t="s">
        <v>255</v>
      </c>
      <c r="C742" s="129" t="s">
        <v>437</v>
      </c>
      <c r="D742" s="129">
        <v>2</v>
      </c>
      <c r="E742" s="129">
        <v>2</v>
      </c>
      <c r="F742" s="129">
        <v>100</v>
      </c>
    </row>
    <row r="743" spans="1:6" x14ac:dyDescent="0.35">
      <c r="A743" s="129" t="s">
        <v>93</v>
      </c>
      <c r="B743" s="129" t="s">
        <v>255</v>
      </c>
      <c r="C743" s="129" t="s">
        <v>173</v>
      </c>
      <c r="D743" s="129">
        <v>59</v>
      </c>
      <c r="E743" s="129">
        <v>6</v>
      </c>
      <c r="F743" s="129">
        <v>10</v>
      </c>
    </row>
    <row r="744" spans="1:6" x14ac:dyDescent="0.35">
      <c r="A744" s="129" t="s">
        <v>93</v>
      </c>
      <c r="B744" s="129" t="s">
        <v>255</v>
      </c>
      <c r="C744" s="129" t="s">
        <v>174</v>
      </c>
      <c r="D744" s="129">
        <v>21</v>
      </c>
      <c r="E744" s="129">
        <v>2</v>
      </c>
      <c r="F744" s="129">
        <v>10</v>
      </c>
    </row>
    <row r="745" spans="1:6" x14ac:dyDescent="0.35">
      <c r="A745" s="129" t="s">
        <v>93</v>
      </c>
      <c r="B745" s="129" t="s">
        <v>255</v>
      </c>
      <c r="C745" s="129" t="s">
        <v>175</v>
      </c>
      <c r="D745" s="129">
        <v>60</v>
      </c>
      <c r="E745" s="129">
        <v>8</v>
      </c>
      <c r="F745" s="129">
        <v>13</v>
      </c>
    </row>
    <row r="746" spans="1:6" x14ac:dyDescent="0.35">
      <c r="A746" s="129" t="s">
        <v>93</v>
      </c>
      <c r="B746" s="129" t="s">
        <v>255</v>
      </c>
      <c r="C746" s="129" t="s">
        <v>438</v>
      </c>
      <c r="D746" s="129">
        <v>9</v>
      </c>
      <c r="E746" s="129">
        <v>1</v>
      </c>
      <c r="F746" s="129">
        <v>11</v>
      </c>
    </row>
    <row r="747" spans="1:6" x14ac:dyDescent="0.35">
      <c r="A747" s="129" t="s">
        <v>93</v>
      </c>
      <c r="B747" s="129" t="s">
        <v>255</v>
      </c>
      <c r="C747" s="129" t="s">
        <v>410</v>
      </c>
      <c r="D747" s="129">
        <v>118</v>
      </c>
      <c r="E747" s="129">
        <v>48</v>
      </c>
      <c r="F747" s="129">
        <v>41</v>
      </c>
    </row>
    <row r="748" spans="1:6" x14ac:dyDescent="0.35">
      <c r="A748" s="129" t="s">
        <v>93</v>
      </c>
      <c r="B748" s="129" t="s">
        <v>255</v>
      </c>
      <c r="C748" s="129" t="s">
        <v>316</v>
      </c>
      <c r="D748" s="129">
        <v>1</v>
      </c>
      <c r="E748" s="129">
        <v>0</v>
      </c>
      <c r="F748" s="129">
        <v>0</v>
      </c>
    </row>
    <row r="749" spans="1:6" x14ac:dyDescent="0.35">
      <c r="A749" s="129" t="s">
        <v>93</v>
      </c>
      <c r="B749" s="129" t="s">
        <v>255</v>
      </c>
      <c r="C749" s="129" t="s">
        <v>176</v>
      </c>
      <c r="D749" s="129">
        <v>335</v>
      </c>
      <c r="E749" s="129">
        <v>63</v>
      </c>
      <c r="F749" s="129">
        <v>19</v>
      </c>
    </row>
    <row r="750" spans="1:6" x14ac:dyDescent="0.35">
      <c r="A750" s="129" t="s">
        <v>93</v>
      </c>
      <c r="B750" s="129" t="s">
        <v>255</v>
      </c>
      <c r="C750" s="129" t="s">
        <v>317</v>
      </c>
      <c r="D750" s="129">
        <v>16</v>
      </c>
      <c r="E750" s="129">
        <v>1</v>
      </c>
      <c r="F750" s="129">
        <v>6</v>
      </c>
    </row>
    <row r="751" spans="1:6" x14ac:dyDescent="0.35">
      <c r="A751" s="129" t="s">
        <v>93</v>
      </c>
      <c r="B751" s="129" t="s">
        <v>255</v>
      </c>
      <c r="C751" s="129" t="s">
        <v>177</v>
      </c>
      <c r="D751" s="129">
        <v>238</v>
      </c>
      <c r="E751" s="129">
        <v>53</v>
      </c>
      <c r="F751" s="129">
        <v>22</v>
      </c>
    </row>
    <row r="752" spans="1:6" x14ac:dyDescent="0.35">
      <c r="A752" s="129" t="s">
        <v>93</v>
      </c>
      <c r="B752" s="129" t="s">
        <v>255</v>
      </c>
      <c r="C752" s="129" t="s">
        <v>321</v>
      </c>
      <c r="D752" s="129">
        <v>1</v>
      </c>
      <c r="E752" s="129">
        <v>0</v>
      </c>
      <c r="F752" s="129">
        <v>0</v>
      </c>
    </row>
    <row r="753" spans="1:6" x14ac:dyDescent="0.35">
      <c r="A753" s="129" t="s">
        <v>93</v>
      </c>
      <c r="B753" s="129" t="s">
        <v>255</v>
      </c>
      <c r="C753" s="129" t="s">
        <v>178</v>
      </c>
      <c r="D753" s="129">
        <v>9</v>
      </c>
      <c r="E753" s="129">
        <v>0</v>
      </c>
      <c r="F753" s="129">
        <v>0</v>
      </c>
    </row>
    <row r="754" spans="1:6" x14ac:dyDescent="0.35">
      <c r="A754" s="129" t="s">
        <v>93</v>
      </c>
      <c r="B754" s="129" t="s">
        <v>255</v>
      </c>
      <c r="C754" s="129" t="s">
        <v>411</v>
      </c>
      <c r="D754" s="129">
        <v>2</v>
      </c>
      <c r="E754" s="129">
        <v>0</v>
      </c>
      <c r="F754" s="129">
        <v>0</v>
      </c>
    </row>
    <row r="755" spans="1:6" x14ac:dyDescent="0.35">
      <c r="A755" s="129" t="s">
        <v>93</v>
      </c>
      <c r="B755" s="129" t="s">
        <v>255</v>
      </c>
      <c r="C755" s="129" t="s">
        <v>439</v>
      </c>
      <c r="D755" s="129">
        <v>1</v>
      </c>
      <c r="E755" s="129">
        <v>0</v>
      </c>
      <c r="F755" s="129">
        <v>0</v>
      </c>
    </row>
    <row r="756" spans="1:6" x14ac:dyDescent="0.35">
      <c r="A756" s="129" t="s">
        <v>93</v>
      </c>
      <c r="B756" s="129" t="s">
        <v>255</v>
      </c>
      <c r="C756" s="129" t="s">
        <v>412</v>
      </c>
      <c r="D756" s="129">
        <v>200</v>
      </c>
      <c r="E756" s="129">
        <v>79</v>
      </c>
      <c r="F756" s="129">
        <v>40</v>
      </c>
    </row>
    <row r="757" spans="1:6" x14ac:dyDescent="0.35">
      <c r="A757" s="129" t="s">
        <v>93</v>
      </c>
      <c r="B757" s="129" t="s">
        <v>255</v>
      </c>
      <c r="C757" s="129" t="s">
        <v>325</v>
      </c>
      <c r="D757" s="129">
        <v>5</v>
      </c>
      <c r="E757" s="129">
        <v>1</v>
      </c>
      <c r="F757" s="129">
        <v>20</v>
      </c>
    </row>
    <row r="758" spans="1:6" x14ac:dyDescent="0.35">
      <c r="A758" s="129" t="s">
        <v>93</v>
      </c>
      <c r="B758" s="129" t="s">
        <v>255</v>
      </c>
      <c r="C758" s="129" t="s">
        <v>180</v>
      </c>
      <c r="D758" s="129">
        <v>29</v>
      </c>
      <c r="E758" s="129">
        <v>6</v>
      </c>
      <c r="F758" s="129">
        <v>21</v>
      </c>
    </row>
    <row r="759" spans="1:6" x14ac:dyDescent="0.35">
      <c r="A759" s="129" t="s">
        <v>93</v>
      </c>
      <c r="B759" s="129" t="s">
        <v>255</v>
      </c>
      <c r="C759" s="129" t="s">
        <v>182</v>
      </c>
      <c r="D759" s="129">
        <v>1</v>
      </c>
      <c r="E759" s="129">
        <v>0</v>
      </c>
      <c r="F759" s="129">
        <v>0</v>
      </c>
    </row>
    <row r="760" spans="1:6" x14ac:dyDescent="0.35">
      <c r="A760" s="129" t="s">
        <v>93</v>
      </c>
      <c r="B760" s="129" t="s">
        <v>255</v>
      </c>
      <c r="C760" s="129" t="s">
        <v>185</v>
      </c>
      <c r="D760" s="129">
        <v>50</v>
      </c>
      <c r="E760" s="129">
        <v>10</v>
      </c>
      <c r="F760" s="129">
        <v>20</v>
      </c>
    </row>
    <row r="761" spans="1:6" x14ac:dyDescent="0.35">
      <c r="A761" s="129" t="s">
        <v>93</v>
      </c>
      <c r="B761" s="129" t="s">
        <v>255</v>
      </c>
      <c r="C761" s="129" t="s">
        <v>327</v>
      </c>
      <c r="D761" s="129">
        <v>9</v>
      </c>
      <c r="E761" s="129">
        <v>2</v>
      </c>
      <c r="F761" s="129">
        <v>22</v>
      </c>
    </row>
    <row r="762" spans="1:6" x14ac:dyDescent="0.35">
      <c r="A762" s="129" t="s">
        <v>93</v>
      </c>
      <c r="B762" s="129" t="s">
        <v>255</v>
      </c>
      <c r="C762" s="129" t="s">
        <v>329</v>
      </c>
      <c r="D762" s="129">
        <v>112</v>
      </c>
      <c r="E762" s="129">
        <v>26</v>
      </c>
      <c r="F762" s="129">
        <v>23</v>
      </c>
    </row>
    <row r="763" spans="1:6" x14ac:dyDescent="0.35">
      <c r="A763" s="129" t="s">
        <v>93</v>
      </c>
      <c r="B763" s="129" t="s">
        <v>255</v>
      </c>
      <c r="C763" s="129" t="s">
        <v>440</v>
      </c>
      <c r="D763" s="129">
        <v>1</v>
      </c>
      <c r="E763" s="129">
        <v>0</v>
      </c>
      <c r="F763" s="129">
        <v>0</v>
      </c>
    </row>
    <row r="764" spans="1:6" x14ac:dyDescent="0.35">
      <c r="A764" s="129" t="s">
        <v>93</v>
      </c>
      <c r="B764" s="129" t="s">
        <v>255</v>
      </c>
      <c r="C764" s="129" t="s">
        <v>441</v>
      </c>
      <c r="D764" s="129">
        <v>1</v>
      </c>
      <c r="E764" s="129">
        <v>0</v>
      </c>
      <c r="F764" s="129">
        <v>0</v>
      </c>
    </row>
    <row r="765" spans="1:6" x14ac:dyDescent="0.35">
      <c r="A765" s="129" t="s">
        <v>93</v>
      </c>
      <c r="B765" s="129" t="s">
        <v>255</v>
      </c>
      <c r="C765" s="129" t="s">
        <v>442</v>
      </c>
      <c r="D765" s="129">
        <v>1</v>
      </c>
      <c r="E765" s="129">
        <v>1</v>
      </c>
      <c r="F765" s="129">
        <v>100</v>
      </c>
    </row>
    <row r="766" spans="1:6" x14ac:dyDescent="0.35">
      <c r="A766" s="129" t="s">
        <v>93</v>
      </c>
      <c r="B766" s="129" t="s">
        <v>255</v>
      </c>
      <c r="C766" s="129" t="s">
        <v>443</v>
      </c>
      <c r="D766" s="129">
        <v>9</v>
      </c>
      <c r="E766" s="129">
        <v>0</v>
      </c>
      <c r="F766" s="129">
        <v>0</v>
      </c>
    </row>
    <row r="767" spans="1:6" x14ac:dyDescent="0.35">
      <c r="A767" s="129" t="s">
        <v>93</v>
      </c>
      <c r="B767" s="129" t="s">
        <v>255</v>
      </c>
      <c r="C767" s="129" t="s">
        <v>331</v>
      </c>
      <c r="D767" s="129">
        <v>15</v>
      </c>
      <c r="E767" s="129">
        <v>8</v>
      </c>
      <c r="F767" s="129">
        <v>53</v>
      </c>
    </row>
    <row r="768" spans="1:6" x14ac:dyDescent="0.35">
      <c r="A768" s="129" t="s">
        <v>93</v>
      </c>
      <c r="B768" s="129" t="s">
        <v>255</v>
      </c>
      <c r="C768" s="129" t="s">
        <v>189</v>
      </c>
      <c r="D768" s="129">
        <v>3</v>
      </c>
      <c r="E768" s="129">
        <v>1</v>
      </c>
      <c r="F768" s="129">
        <v>33</v>
      </c>
    </row>
    <row r="769" spans="1:6" x14ac:dyDescent="0.35">
      <c r="A769" s="129" t="s">
        <v>93</v>
      </c>
      <c r="B769" s="129" t="s">
        <v>255</v>
      </c>
      <c r="C769" s="129" t="s">
        <v>190</v>
      </c>
      <c r="D769" s="129">
        <v>11</v>
      </c>
      <c r="E769" s="129">
        <v>0</v>
      </c>
      <c r="F769" s="129">
        <v>0</v>
      </c>
    </row>
    <row r="770" spans="1:6" x14ac:dyDescent="0.35">
      <c r="A770" s="129" t="s">
        <v>93</v>
      </c>
      <c r="B770" s="129" t="s">
        <v>255</v>
      </c>
      <c r="C770" s="129" t="s">
        <v>191</v>
      </c>
      <c r="D770" s="129">
        <v>1</v>
      </c>
      <c r="E770" s="129">
        <v>0</v>
      </c>
      <c r="F770" s="129">
        <v>0</v>
      </c>
    </row>
    <row r="771" spans="1:6" x14ac:dyDescent="0.35">
      <c r="A771" s="129" t="s">
        <v>93</v>
      </c>
      <c r="B771" s="129" t="s">
        <v>255</v>
      </c>
      <c r="C771" s="129" t="s">
        <v>335</v>
      </c>
      <c r="D771" s="129">
        <v>79</v>
      </c>
      <c r="E771" s="129">
        <v>21</v>
      </c>
      <c r="F771" s="129">
        <v>27</v>
      </c>
    </row>
    <row r="772" spans="1:6" x14ac:dyDescent="0.35">
      <c r="A772" s="129" t="s">
        <v>93</v>
      </c>
      <c r="B772" s="129" t="s">
        <v>255</v>
      </c>
      <c r="C772" s="129" t="s">
        <v>413</v>
      </c>
      <c r="D772" s="129">
        <v>38</v>
      </c>
      <c r="E772" s="129">
        <v>6</v>
      </c>
      <c r="F772" s="129">
        <v>16</v>
      </c>
    </row>
    <row r="773" spans="1:6" x14ac:dyDescent="0.35">
      <c r="A773" s="129" t="s">
        <v>93</v>
      </c>
      <c r="B773" s="129" t="s">
        <v>255</v>
      </c>
      <c r="C773" s="129" t="s">
        <v>336</v>
      </c>
      <c r="D773" s="129">
        <v>1</v>
      </c>
      <c r="E773" s="129">
        <v>0</v>
      </c>
      <c r="F773" s="129">
        <v>0</v>
      </c>
    </row>
    <row r="774" spans="1:6" x14ac:dyDescent="0.35">
      <c r="A774" s="129" t="s">
        <v>93</v>
      </c>
      <c r="B774" s="129" t="s">
        <v>255</v>
      </c>
      <c r="C774" s="129" t="s">
        <v>192</v>
      </c>
      <c r="D774" s="129">
        <v>1</v>
      </c>
      <c r="E774" s="129">
        <v>0</v>
      </c>
      <c r="F774" s="129">
        <v>0</v>
      </c>
    </row>
    <row r="775" spans="1:6" x14ac:dyDescent="0.35">
      <c r="A775" s="129" t="s">
        <v>93</v>
      </c>
      <c r="B775" s="129" t="s">
        <v>255</v>
      </c>
      <c r="C775" s="129" t="s">
        <v>338</v>
      </c>
      <c r="D775" s="129">
        <v>18</v>
      </c>
      <c r="E775" s="129">
        <v>5</v>
      </c>
      <c r="F775" s="129">
        <v>28</v>
      </c>
    </row>
    <row r="776" spans="1:6" x14ac:dyDescent="0.35">
      <c r="A776" s="129" t="s">
        <v>93</v>
      </c>
      <c r="B776" s="129" t="s">
        <v>255</v>
      </c>
      <c r="C776" s="129" t="s">
        <v>193</v>
      </c>
      <c r="D776" s="129">
        <v>73</v>
      </c>
      <c r="E776" s="129">
        <v>15</v>
      </c>
      <c r="F776" s="129">
        <v>21</v>
      </c>
    </row>
    <row r="777" spans="1:6" x14ac:dyDescent="0.35">
      <c r="A777" s="129" t="s">
        <v>93</v>
      </c>
      <c r="B777" s="129" t="s">
        <v>255</v>
      </c>
      <c r="C777" s="129" t="s">
        <v>195</v>
      </c>
      <c r="D777" s="129">
        <v>10</v>
      </c>
      <c r="E777" s="129">
        <v>1</v>
      </c>
      <c r="F777" s="129">
        <v>10</v>
      </c>
    </row>
    <row r="778" spans="1:6" x14ac:dyDescent="0.35">
      <c r="A778" s="129" t="s">
        <v>93</v>
      </c>
      <c r="B778" s="129" t="s">
        <v>255</v>
      </c>
      <c r="C778" s="129" t="s">
        <v>342</v>
      </c>
      <c r="D778" s="129">
        <v>3</v>
      </c>
      <c r="E778" s="129">
        <v>1</v>
      </c>
      <c r="F778" s="129">
        <v>33</v>
      </c>
    </row>
    <row r="779" spans="1:6" x14ac:dyDescent="0.35">
      <c r="A779" s="129" t="s">
        <v>93</v>
      </c>
      <c r="B779" s="129" t="s">
        <v>255</v>
      </c>
      <c r="C779" s="129" t="s">
        <v>444</v>
      </c>
      <c r="D779" s="129">
        <v>1</v>
      </c>
      <c r="E779" s="129">
        <v>1</v>
      </c>
      <c r="F779" s="129">
        <v>100</v>
      </c>
    </row>
    <row r="780" spans="1:6" x14ac:dyDescent="0.35">
      <c r="A780" s="129" t="s">
        <v>93</v>
      </c>
      <c r="B780" s="129" t="s">
        <v>255</v>
      </c>
      <c r="C780" s="129" t="s">
        <v>414</v>
      </c>
      <c r="D780" s="129">
        <v>46</v>
      </c>
      <c r="E780" s="129">
        <v>17</v>
      </c>
      <c r="F780" s="129">
        <v>37</v>
      </c>
    </row>
    <row r="781" spans="1:6" x14ac:dyDescent="0.35">
      <c r="A781" s="129" t="s">
        <v>93</v>
      </c>
      <c r="B781" s="129" t="s">
        <v>255</v>
      </c>
      <c r="C781" s="129" t="s">
        <v>344</v>
      </c>
      <c r="D781" s="129">
        <v>58</v>
      </c>
      <c r="E781" s="129">
        <v>20</v>
      </c>
      <c r="F781" s="129">
        <v>34</v>
      </c>
    </row>
    <row r="782" spans="1:6" x14ac:dyDescent="0.35">
      <c r="A782" s="129" t="s">
        <v>93</v>
      </c>
      <c r="B782" s="129" t="s">
        <v>255</v>
      </c>
      <c r="C782" s="129" t="s">
        <v>198</v>
      </c>
      <c r="D782" s="129">
        <v>1</v>
      </c>
      <c r="E782" s="129">
        <v>1</v>
      </c>
      <c r="F782" s="129">
        <v>100</v>
      </c>
    </row>
    <row r="783" spans="1:6" x14ac:dyDescent="0.35">
      <c r="A783" s="129" t="s">
        <v>93</v>
      </c>
      <c r="B783" s="129" t="s">
        <v>255</v>
      </c>
      <c r="C783" s="129" t="s">
        <v>199</v>
      </c>
      <c r="D783" s="129">
        <v>12</v>
      </c>
      <c r="E783" s="129">
        <v>1</v>
      </c>
      <c r="F783" s="129">
        <v>8</v>
      </c>
    </row>
    <row r="784" spans="1:6" x14ac:dyDescent="0.35">
      <c r="A784" s="129" t="s">
        <v>93</v>
      </c>
      <c r="B784" s="129" t="s">
        <v>255</v>
      </c>
      <c r="C784" s="129" t="s">
        <v>200</v>
      </c>
      <c r="D784" s="129">
        <v>18</v>
      </c>
      <c r="E784" s="129">
        <v>2</v>
      </c>
      <c r="F784" s="129">
        <v>11</v>
      </c>
    </row>
    <row r="785" spans="1:6" x14ac:dyDescent="0.35">
      <c r="A785" s="129" t="s">
        <v>93</v>
      </c>
      <c r="B785" s="129" t="s">
        <v>255</v>
      </c>
      <c r="C785" s="129" t="s">
        <v>415</v>
      </c>
      <c r="D785" s="129">
        <v>154</v>
      </c>
      <c r="E785" s="129">
        <v>70</v>
      </c>
      <c r="F785" s="129">
        <v>45</v>
      </c>
    </row>
    <row r="786" spans="1:6" x14ac:dyDescent="0.35">
      <c r="A786" s="129" t="s">
        <v>93</v>
      </c>
      <c r="B786" s="129" t="s">
        <v>255</v>
      </c>
      <c r="C786" s="129" t="s">
        <v>346</v>
      </c>
      <c r="D786" s="129">
        <v>3</v>
      </c>
      <c r="E786" s="129">
        <v>2</v>
      </c>
      <c r="F786" s="129">
        <v>67</v>
      </c>
    </row>
    <row r="787" spans="1:6" x14ac:dyDescent="0.35">
      <c r="A787" s="129" t="s">
        <v>93</v>
      </c>
      <c r="B787" s="129" t="s">
        <v>255</v>
      </c>
      <c r="C787" s="129" t="s">
        <v>416</v>
      </c>
      <c r="D787" s="129">
        <v>8</v>
      </c>
      <c r="E787" s="129">
        <v>7</v>
      </c>
      <c r="F787" s="129">
        <v>88</v>
      </c>
    </row>
    <row r="788" spans="1:6" x14ac:dyDescent="0.35">
      <c r="A788" s="129" t="s">
        <v>93</v>
      </c>
      <c r="B788" s="129" t="s">
        <v>255</v>
      </c>
      <c r="C788" s="129" t="s">
        <v>349</v>
      </c>
      <c r="D788" s="129">
        <v>22</v>
      </c>
      <c r="E788" s="129">
        <v>4</v>
      </c>
      <c r="F788" s="129">
        <v>18</v>
      </c>
    </row>
    <row r="789" spans="1:6" x14ac:dyDescent="0.35">
      <c r="A789" s="129" t="s">
        <v>93</v>
      </c>
      <c r="B789" s="129" t="s">
        <v>255</v>
      </c>
      <c r="C789" s="129" t="s">
        <v>445</v>
      </c>
      <c r="D789" s="129">
        <v>3</v>
      </c>
      <c r="E789" s="129">
        <v>0</v>
      </c>
      <c r="F789" s="129">
        <v>0</v>
      </c>
    </row>
    <row r="790" spans="1:6" x14ac:dyDescent="0.35">
      <c r="A790" s="129" t="s">
        <v>93</v>
      </c>
      <c r="B790" s="129" t="s">
        <v>255</v>
      </c>
      <c r="C790" s="129" t="s">
        <v>201</v>
      </c>
      <c r="D790" s="129">
        <v>743</v>
      </c>
      <c r="E790" s="129">
        <v>206</v>
      </c>
      <c r="F790" s="129">
        <v>28</v>
      </c>
    </row>
    <row r="791" spans="1:6" x14ac:dyDescent="0.35">
      <c r="A791" s="129" t="s">
        <v>93</v>
      </c>
      <c r="B791" s="129" t="s">
        <v>255</v>
      </c>
      <c r="C791" s="129" t="s">
        <v>203</v>
      </c>
      <c r="D791" s="129">
        <v>167</v>
      </c>
      <c r="E791" s="129">
        <v>53</v>
      </c>
      <c r="F791" s="129">
        <v>32</v>
      </c>
    </row>
    <row r="792" spans="1:6" x14ac:dyDescent="0.35">
      <c r="A792" s="129" t="s">
        <v>93</v>
      </c>
      <c r="B792" s="129" t="s">
        <v>255</v>
      </c>
      <c r="C792" s="129" t="s">
        <v>204</v>
      </c>
      <c r="D792" s="129">
        <v>144</v>
      </c>
      <c r="E792" s="129">
        <v>27</v>
      </c>
      <c r="F792" s="129">
        <v>19</v>
      </c>
    </row>
    <row r="793" spans="1:6" x14ac:dyDescent="0.35">
      <c r="A793" s="129" t="s">
        <v>93</v>
      </c>
      <c r="B793" s="129" t="s">
        <v>255</v>
      </c>
      <c r="C793" s="129" t="s">
        <v>205</v>
      </c>
      <c r="D793" s="129">
        <v>1</v>
      </c>
      <c r="E793" s="129">
        <v>0</v>
      </c>
      <c r="F793" s="129">
        <v>0</v>
      </c>
    </row>
    <row r="794" spans="1:6" x14ac:dyDescent="0.35">
      <c r="A794" s="129" t="s">
        <v>93</v>
      </c>
      <c r="B794" s="129" t="s">
        <v>255</v>
      </c>
      <c r="C794" s="129" t="s">
        <v>206</v>
      </c>
      <c r="D794" s="129">
        <v>340</v>
      </c>
      <c r="E794" s="129">
        <v>104</v>
      </c>
      <c r="F794" s="129">
        <v>31</v>
      </c>
    </row>
    <row r="795" spans="1:6" x14ac:dyDescent="0.35">
      <c r="A795" s="129" t="s">
        <v>93</v>
      </c>
      <c r="B795" s="129" t="s">
        <v>255</v>
      </c>
      <c r="C795" s="129" t="s">
        <v>351</v>
      </c>
      <c r="D795" s="129">
        <v>26</v>
      </c>
      <c r="E795" s="129">
        <v>4</v>
      </c>
      <c r="F795" s="129">
        <v>15</v>
      </c>
    </row>
    <row r="796" spans="1:6" x14ac:dyDescent="0.35">
      <c r="A796" s="129" t="s">
        <v>93</v>
      </c>
      <c r="B796" s="129" t="s">
        <v>255</v>
      </c>
      <c r="C796" s="129" t="s">
        <v>207</v>
      </c>
      <c r="D796" s="129">
        <v>24</v>
      </c>
      <c r="E796" s="129">
        <v>3</v>
      </c>
      <c r="F796" s="129">
        <v>12</v>
      </c>
    </row>
    <row r="797" spans="1:6" x14ac:dyDescent="0.35">
      <c r="A797" s="129" t="s">
        <v>93</v>
      </c>
      <c r="B797" s="129" t="s">
        <v>255</v>
      </c>
      <c r="C797" s="129" t="s">
        <v>208</v>
      </c>
      <c r="D797" s="129">
        <v>442</v>
      </c>
      <c r="E797" s="129">
        <v>164</v>
      </c>
      <c r="F797" s="129">
        <v>37</v>
      </c>
    </row>
    <row r="798" spans="1:6" x14ac:dyDescent="0.35">
      <c r="A798" s="129" t="s">
        <v>93</v>
      </c>
      <c r="B798" s="129" t="s">
        <v>255</v>
      </c>
      <c r="C798" s="129" t="s">
        <v>209</v>
      </c>
      <c r="D798" s="129">
        <v>762</v>
      </c>
      <c r="E798" s="129">
        <v>233</v>
      </c>
      <c r="F798" s="129">
        <v>31</v>
      </c>
    </row>
    <row r="799" spans="1:6" x14ac:dyDescent="0.35">
      <c r="A799" s="129" t="s">
        <v>93</v>
      </c>
      <c r="B799" s="129" t="s">
        <v>255</v>
      </c>
      <c r="C799" s="129" t="s">
        <v>210</v>
      </c>
      <c r="D799" s="129">
        <v>14</v>
      </c>
      <c r="E799" s="129">
        <v>2</v>
      </c>
      <c r="F799" s="129">
        <v>14</v>
      </c>
    </row>
    <row r="800" spans="1:6" x14ac:dyDescent="0.35">
      <c r="A800" s="129" t="s">
        <v>93</v>
      </c>
      <c r="B800" s="129" t="s">
        <v>255</v>
      </c>
      <c r="C800" s="129" t="s">
        <v>352</v>
      </c>
      <c r="D800" s="129">
        <v>2</v>
      </c>
      <c r="E800" s="129">
        <v>0</v>
      </c>
      <c r="F800" s="129">
        <v>0</v>
      </c>
    </row>
    <row r="801" spans="1:6" x14ac:dyDescent="0.35">
      <c r="A801" s="129" t="s">
        <v>93</v>
      </c>
      <c r="B801" s="129" t="s">
        <v>255</v>
      </c>
      <c r="C801" s="129" t="s">
        <v>356</v>
      </c>
      <c r="D801" s="129">
        <v>1</v>
      </c>
      <c r="E801" s="129">
        <v>0</v>
      </c>
      <c r="F801" s="129">
        <v>0</v>
      </c>
    </row>
    <row r="802" spans="1:6" x14ac:dyDescent="0.35">
      <c r="A802" s="129" t="s">
        <v>93</v>
      </c>
      <c r="B802" s="129" t="s">
        <v>255</v>
      </c>
      <c r="C802" s="129" t="s">
        <v>211</v>
      </c>
      <c r="D802" s="129">
        <v>196</v>
      </c>
      <c r="E802" s="129">
        <v>60</v>
      </c>
      <c r="F802" s="129">
        <v>31</v>
      </c>
    </row>
    <row r="803" spans="1:6" x14ac:dyDescent="0.35">
      <c r="A803" s="129" t="s">
        <v>93</v>
      </c>
      <c r="B803" s="129" t="s">
        <v>255</v>
      </c>
      <c r="C803" s="129" t="s">
        <v>212</v>
      </c>
      <c r="D803" s="129">
        <v>220</v>
      </c>
      <c r="E803" s="129">
        <v>59</v>
      </c>
      <c r="F803" s="129">
        <v>27</v>
      </c>
    </row>
    <row r="804" spans="1:6" x14ac:dyDescent="0.35">
      <c r="A804" s="129" t="s">
        <v>93</v>
      </c>
      <c r="B804" s="129" t="s">
        <v>255</v>
      </c>
      <c r="C804" s="129" t="s">
        <v>213</v>
      </c>
      <c r="D804" s="129">
        <v>776</v>
      </c>
      <c r="E804" s="129">
        <v>255</v>
      </c>
      <c r="F804" s="129">
        <v>33</v>
      </c>
    </row>
    <row r="805" spans="1:6" x14ac:dyDescent="0.35">
      <c r="A805" s="129" t="s">
        <v>93</v>
      </c>
      <c r="B805" s="129" t="s">
        <v>255</v>
      </c>
      <c r="C805" s="129" t="s">
        <v>214</v>
      </c>
      <c r="D805" s="129">
        <v>104</v>
      </c>
      <c r="E805" s="129">
        <v>21</v>
      </c>
      <c r="F805" s="129">
        <v>20</v>
      </c>
    </row>
    <row r="806" spans="1:6" x14ac:dyDescent="0.35">
      <c r="A806" s="129" t="s">
        <v>93</v>
      </c>
      <c r="B806" s="129" t="s">
        <v>255</v>
      </c>
      <c r="C806" s="129" t="s">
        <v>215</v>
      </c>
      <c r="D806" s="129">
        <v>344</v>
      </c>
      <c r="E806" s="129">
        <v>91</v>
      </c>
      <c r="F806" s="129">
        <v>26</v>
      </c>
    </row>
    <row r="807" spans="1:6" x14ac:dyDescent="0.35">
      <c r="A807" s="129" t="s">
        <v>93</v>
      </c>
      <c r="B807" s="129" t="s">
        <v>255</v>
      </c>
      <c r="C807" s="129" t="s">
        <v>216</v>
      </c>
      <c r="D807" s="129">
        <v>448</v>
      </c>
      <c r="E807" s="129">
        <v>132</v>
      </c>
      <c r="F807" s="129">
        <v>29</v>
      </c>
    </row>
    <row r="808" spans="1:6" x14ac:dyDescent="0.35">
      <c r="A808" s="129" t="s">
        <v>93</v>
      </c>
      <c r="B808" s="129" t="s">
        <v>255</v>
      </c>
      <c r="C808" s="129" t="s">
        <v>362</v>
      </c>
      <c r="D808" s="129">
        <v>1</v>
      </c>
      <c r="E808" s="129">
        <v>0</v>
      </c>
      <c r="F808" s="129">
        <v>0</v>
      </c>
    </row>
    <row r="809" spans="1:6" x14ac:dyDescent="0.35">
      <c r="A809" s="129" t="s">
        <v>93</v>
      </c>
      <c r="B809" s="129" t="s">
        <v>255</v>
      </c>
      <c r="C809" s="129" t="s">
        <v>217</v>
      </c>
      <c r="D809" s="129">
        <v>31</v>
      </c>
      <c r="E809" s="129">
        <v>10</v>
      </c>
      <c r="F809" s="129">
        <v>32</v>
      </c>
    </row>
    <row r="810" spans="1:6" x14ac:dyDescent="0.35">
      <c r="A810" s="129" t="s">
        <v>93</v>
      </c>
      <c r="B810" s="129" t="s">
        <v>255</v>
      </c>
      <c r="C810" s="129" t="s">
        <v>218</v>
      </c>
      <c r="D810" s="129">
        <v>18</v>
      </c>
      <c r="E810" s="129">
        <v>1</v>
      </c>
      <c r="F810" s="129">
        <v>6</v>
      </c>
    </row>
    <row r="811" spans="1:6" x14ac:dyDescent="0.35">
      <c r="A811" s="129" t="s">
        <v>93</v>
      </c>
      <c r="B811" s="129" t="s">
        <v>255</v>
      </c>
      <c r="C811" s="129" t="s">
        <v>219</v>
      </c>
      <c r="D811" s="129">
        <v>6</v>
      </c>
      <c r="E811" s="129">
        <v>1</v>
      </c>
      <c r="F811" s="129">
        <v>17</v>
      </c>
    </row>
    <row r="812" spans="1:6" x14ac:dyDescent="0.35">
      <c r="A812" s="129" t="s">
        <v>93</v>
      </c>
      <c r="B812" s="129" t="s">
        <v>255</v>
      </c>
      <c r="C812" s="129" t="s">
        <v>220</v>
      </c>
      <c r="D812" s="129">
        <v>26</v>
      </c>
      <c r="E812" s="129">
        <v>5</v>
      </c>
      <c r="F812" s="129">
        <v>19</v>
      </c>
    </row>
    <row r="813" spans="1:6" x14ac:dyDescent="0.35">
      <c r="A813" s="129" t="s">
        <v>93</v>
      </c>
      <c r="B813" s="129" t="s">
        <v>255</v>
      </c>
      <c r="C813" s="129" t="s">
        <v>221</v>
      </c>
      <c r="D813" s="129">
        <v>153</v>
      </c>
      <c r="E813" s="129">
        <v>39</v>
      </c>
      <c r="F813" s="129">
        <v>25</v>
      </c>
    </row>
    <row r="814" spans="1:6" x14ac:dyDescent="0.35">
      <c r="A814" s="129" t="s">
        <v>93</v>
      </c>
      <c r="B814" s="129" t="s">
        <v>255</v>
      </c>
      <c r="C814" s="129" t="s">
        <v>222</v>
      </c>
      <c r="D814" s="129">
        <v>478</v>
      </c>
      <c r="E814" s="129">
        <v>140</v>
      </c>
      <c r="F814" s="129">
        <v>29</v>
      </c>
    </row>
    <row r="815" spans="1:6" x14ac:dyDescent="0.35">
      <c r="A815" s="129" t="s">
        <v>93</v>
      </c>
      <c r="B815" s="129" t="s">
        <v>255</v>
      </c>
      <c r="C815" s="129" t="s">
        <v>223</v>
      </c>
      <c r="D815" s="129">
        <v>203</v>
      </c>
      <c r="E815" s="129">
        <v>43</v>
      </c>
      <c r="F815" s="129">
        <v>21</v>
      </c>
    </row>
    <row r="816" spans="1:6" x14ac:dyDescent="0.35">
      <c r="A816" s="129" t="s">
        <v>93</v>
      </c>
      <c r="B816" s="129" t="s">
        <v>255</v>
      </c>
      <c r="C816" s="129" t="s">
        <v>224</v>
      </c>
      <c r="D816" s="129">
        <v>58</v>
      </c>
      <c r="E816" s="129">
        <v>6</v>
      </c>
      <c r="F816" s="129">
        <v>10</v>
      </c>
    </row>
    <row r="817" spans="1:6" x14ac:dyDescent="0.35">
      <c r="A817" s="129" t="s">
        <v>93</v>
      </c>
      <c r="B817" s="129" t="s">
        <v>255</v>
      </c>
      <c r="C817" s="129" t="s">
        <v>225</v>
      </c>
      <c r="D817" s="129">
        <v>429</v>
      </c>
      <c r="E817" s="129">
        <v>141</v>
      </c>
      <c r="F817" s="129">
        <v>33</v>
      </c>
    </row>
    <row r="818" spans="1:6" x14ac:dyDescent="0.35">
      <c r="A818" s="129" t="s">
        <v>93</v>
      </c>
      <c r="B818" s="129" t="s">
        <v>255</v>
      </c>
      <c r="C818" s="129" t="s">
        <v>226</v>
      </c>
      <c r="D818" s="129">
        <v>1</v>
      </c>
      <c r="E818" s="129">
        <v>0</v>
      </c>
      <c r="F818" s="129">
        <v>0</v>
      </c>
    </row>
    <row r="819" spans="1:6" x14ac:dyDescent="0.35">
      <c r="A819" s="129" t="s">
        <v>93</v>
      </c>
      <c r="B819" s="129" t="s">
        <v>255</v>
      </c>
      <c r="C819" s="129" t="s">
        <v>227</v>
      </c>
      <c r="D819" s="129">
        <v>669</v>
      </c>
      <c r="E819" s="129">
        <v>213</v>
      </c>
      <c r="F819" s="129">
        <v>32</v>
      </c>
    </row>
    <row r="820" spans="1:6" x14ac:dyDescent="0.35">
      <c r="A820" s="129" t="s">
        <v>93</v>
      </c>
      <c r="B820" s="129" t="s">
        <v>255</v>
      </c>
      <c r="C820" s="129" t="s">
        <v>228</v>
      </c>
      <c r="D820" s="129">
        <v>5</v>
      </c>
      <c r="E820" s="129">
        <v>0</v>
      </c>
      <c r="F820" s="129">
        <v>0</v>
      </c>
    </row>
    <row r="821" spans="1:6" x14ac:dyDescent="0.35">
      <c r="A821" s="129" t="s">
        <v>93</v>
      </c>
      <c r="B821" s="129" t="s">
        <v>255</v>
      </c>
      <c r="C821" s="129" t="s">
        <v>229</v>
      </c>
      <c r="D821" s="129">
        <v>627</v>
      </c>
      <c r="E821" s="129">
        <v>170</v>
      </c>
      <c r="F821" s="129">
        <v>27</v>
      </c>
    </row>
    <row r="822" spans="1:6" x14ac:dyDescent="0.35">
      <c r="A822" s="129" t="s">
        <v>93</v>
      </c>
      <c r="B822" s="129" t="s">
        <v>255</v>
      </c>
      <c r="C822" s="129" t="s">
        <v>230</v>
      </c>
      <c r="D822" s="129">
        <v>674</v>
      </c>
      <c r="E822" s="129">
        <v>213</v>
      </c>
      <c r="F822" s="129">
        <v>32</v>
      </c>
    </row>
    <row r="823" spans="1:6" x14ac:dyDescent="0.35">
      <c r="A823" s="129" t="s">
        <v>93</v>
      </c>
      <c r="B823" s="129" t="s">
        <v>255</v>
      </c>
      <c r="C823" s="129" t="s">
        <v>231</v>
      </c>
      <c r="D823" s="129">
        <v>58</v>
      </c>
      <c r="E823" s="129">
        <v>11</v>
      </c>
      <c r="F823" s="129">
        <v>19</v>
      </c>
    </row>
    <row r="824" spans="1:6" x14ac:dyDescent="0.35">
      <c r="A824" s="129" t="s">
        <v>93</v>
      </c>
      <c r="B824" s="129" t="s">
        <v>255</v>
      </c>
      <c r="C824" s="129" t="s">
        <v>232</v>
      </c>
      <c r="D824" s="129">
        <v>36</v>
      </c>
      <c r="E824" s="129">
        <v>9</v>
      </c>
      <c r="F824" s="129">
        <v>25</v>
      </c>
    </row>
    <row r="825" spans="1:6" x14ac:dyDescent="0.35">
      <c r="A825" s="129" t="s">
        <v>93</v>
      </c>
      <c r="B825" s="129" t="s">
        <v>255</v>
      </c>
      <c r="C825" s="129" t="s">
        <v>233</v>
      </c>
      <c r="D825" s="129">
        <v>155</v>
      </c>
      <c r="E825" s="129">
        <v>47</v>
      </c>
      <c r="F825" s="129">
        <v>30</v>
      </c>
    </row>
    <row r="826" spans="1:6" x14ac:dyDescent="0.35">
      <c r="A826" s="129" t="s">
        <v>93</v>
      </c>
      <c r="B826" s="129" t="s">
        <v>255</v>
      </c>
      <c r="C826" s="129" t="s">
        <v>369</v>
      </c>
      <c r="D826" s="129">
        <v>1</v>
      </c>
      <c r="E826" s="129">
        <v>0</v>
      </c>
      <c r="F826" s="129">
        <v>0</v>
      </c>
    </row>
    <row r="827" spans="1:6" x14ac:dyDescent="0.35">
      <c r="A827" s="129" t="s">
        <v>93</v>
      </c>
      <c r="B827" s="129" t="s">
        <v>255</v>
      </c>
      <c r="C827" s="129" t="s">
        <v>234</v>
      </c>
      <c r="D827" s="129">
        <v>8</v>
      </c>
      <c r="E827" s="129">
        <v>0</v>
      </c>
      <c r="F827" s="129">
        <v>0</v>
      </c>
    </row>
    <row r="828" spans="1:6" x14ac:dyDescent="0.35">
      <c r="A828" s="129" t="s">
        <v>93</v>
      </c>
      <c r="B828" s="129" t="s">
        <v>255</v>
      </c>
      <c r="C828" s="129" t="s">
        <v>235</v>
      </c>
      <c r="D828" s="129">
        <v>363</v>
      </c>
      <c r="E828" s="129">
        <v>105</v>
      </c>
      <c r="F828" s="129">
        <v>29</v>
      </c>
    </row>
    <row r="829" spans="1:6" x14ac:dyDescent="0.35">
      <c r="A829" s="129" t="s">
        <v>93</v>
      </c>
      <c r="B829" s="129" t="s">
        <v>255</v>
      </c>
      <c r="C829" s="129" t="s">
        <v>236</v>
      </c>
      <c r="D829" s="129">
        <v>8</v>
      </c>
      <c r="E829" s="129">
        <v>1</v>
      </c>
      <c r="F829" s="129">
        <v>12</v>
      </c>
    </row>
    <row r="830" spans="1:6" x14ac:dyDescent="0.35">
      <c r="A830" s="129" t="s">
        <v>93</v>
      </c>
      <c r="B830" s="129" t="s">
        <v>255</v>
      </c>
      <c r="C830" s="129" t="s">
        <v>237</v>
      </c>
      <c r="D830" s="129">
        <v>235</v>
      </c>
      <c r="E830" s="129">
        <v>54</v>
      </c>
      <c r="F830" s="129">
        <v>23</v>
      </c>
    </row>
    <row r="831" spans="1:6" x14ac:dyDescent="0.35">
      <c r="A831" s="129" t="s">
        <v>93</v>
      </c>
      <c r="B831" s="129" t="s">
        <v>255</v>
      </c>
      <c r="C831" s="129" t="s">
        <v>238</v>
      </c>
      <c r="D831" s="129">
        <v>129</v>
      </c>
      <c r="E831" s="129">
        <v>45</v>
      </c>
      <c r="F831" s="129">
        <v>35</v>
      </c>
    </row>
    <row r="832" spans="1:6" x14ac:dyDescent="0.35">
      <c r="A832" s="129" t="s">
        <v>93</v>
      </c>
      <c r="B832" s="129" t="s">
        <v>255</v>
      </c>
      <c r="C832" s="129" t="s">
        <v>239</v>
      </c>
      <c r="D832" s="129">
        <v>70</v>
      </c>
      <c r="E832" s="129">
        <v>22</v>
      </c>
      <c r="F832" s="129">
        <v>31</v>
      </c>
    </row>
    <row r="833" spans="1:6" x14ac:dyDescent="0.35">
      <c r="A833" s="129" t="s">
        <v>93</v>
      </c>
      <c r="B833" s="129" t="s">
        <v>255</v>
      </c>
      <c r="C833" s="129" t="s">
        <v>240</v>
      </c>
      <c r="D833" s="129">
        <v>121</v>
      </c>
      <c r="E833" s="129">
        <v>35</v>
      </c>
      <c r="F833" s="129">
        <v>29</v>
      </c>
    </row>
    <row r="834" spans="1:6" x14ac:dyDescent="0.35">
      <c r="A834" s="129" t="s">
        <v>93</v>
      </c>
      <c r="B834" s="129" t="s">
        <v>255</v>
      </c>
      <c r="C834" s="129" t="s">
        <v>370</v>
      </c>
      <c r="D834" s="129">
        <v>3</v>
      </c>
      <c r="E834" s="129">
        <v>0</v>
      </c>
      <c r="F834" s="129">
        <v>0</v>
      </c>
    </row>
    <row r="835" spans="1:6" x14ac:dyDescent="0.35">
      <c r="A835" s="129" t="s">
        <v>93</v>
      </c>
      <c r="B835" s="129" t="s">
        <v>255</v>
      </c>
      <c r="C835" s="129" t="s">
        <v>371</v>
      </c>
      <c r="D835" s="129">
        <v>1</v>
      </c>
      <c r="E835" s="129">
        <v>0</v>
      </c>
      <c r="F835" s="129">
        <v>0</v>
      </c>
    </row>
    <row r="836" spans="1:6" x14ac:dyDescent="0.35">
      <c r="A836" s="129" t="s">
        <v>93</v>
      </c>
      <c r="B836" s="129" t="s">
        <v>255</v>
      </c>
      <c r="C836" s="129" t="s">
        <v>241</v>
      </c>
      <c r="D836" s="129">
        <v>181</v>
      </c>
      <c r="E836" s="129">
        <v>38</v>
      </c>
      <c r="F836" s="129">
        <v>21</v>
      </c>
    </row>
    <row r="837" spans="1:6" x14ac:dyDescent="0.35">
      <c r="A837" s="129" t="s">
        <v>93</v>
      </c>
      <c r="B837" s="129" t="s">
        <v>255</v>
      </c>
      <c r="C837" s="129" t="s">
        <v>242</v>
      </c>
      <c r="D837" s="129">
        <v>150</v>
      </c>
      <c r="E837" s="129">
        <v>38</v>
      </c>
      <c r="F837" s="129">
        <v>25</v>
      </c>
    </row>
    <row r="838" spans="1:6" x14ac:dyDescent="0.35">
      <c r="A838" s="129" t="s">
        <v>93</v>
      </c>
      <c r="B838" s="129" t="s">
        <v>255</v>
      </c>
      <c r="C838" s="129" t="s">
        <v>372</v>
      </c>
      <c r="D838" s="129">
        <v>4</v>
      </c>
      <c r="E838" s="129">
        <v>0</v>
      </c>
      <c r="F838" s="129">
        <v>0</v>
      </c>
    </row>
    <row r="839" spans="1:6" x14ac:dyDescent="0.35">
      <c r="A839" s="129" t="s">
        <v>93</v>
      </c>
      <c r="B839" s="129" t="s">
        <v>255</v>
      </c>
      <c r="C839" s="129" t="s">
        <v>244</v>
      </c>
      <c r="D839" s="129">
        <v>24</v>
      </c>
      <c r="E839" s="129">
        <v>6</v>
      </c>
      <c r="F839" s="129">
        <v>25</v>
      </c>
    </row>
    <row r="840" spans="1:6" x14ac:dyDescent="0.35">
      <c r="A840" s="129" t="s">
        <v>93</v>
      </c>
      <c r="B840" s="129" t="s">
        <v>255</v>
      </c>
      <c r="C840" s="129" t="s">
        <v>373</v>
      </c>
      <c r="D840" s="129">
        <v>11</v>
      </c>
      <c r="E840" s="129">
        <v>3</v>
      </c>
      <c r="F840" s="129">
        <v>27</v>
      </c>
    </row>
    <row r="841" spans="1:6" x14ac:dyDescent="0.35">
      <c r="A841" s="129" t="s">
        <v>93</v>
      </c>
      <c r="B841" s="129" t="s">
        <v>255</v>
      </c>
      <c r="C841" s="129" t="s">
        <v>245</v>
      </c>
      <c r="D841" s="129">
        <v>26</v>
      </c>
      <c r="E841" s="129">
        <v>4</v>
      </c>
      <c r="F841" s="129">
        <v>15</v>
      </c>
    </row>
    <row r="842" spans="1:6" x14ac:dyDescent="0.35">
      <c r="A842" s="129" t="s">
        <v>93</v>
      </c>
      <c r="B842" s="129" t="s">
        <v>255</v>
      </c>
      <c r="C842" s="129" t="s">
        <v>246</v>
      </c>
      <c r="D842" s="129">
        <v>364</v>
      </c>
      <c r="E842" s="129">
        <v>112</v>
      </c>
      <c r="F842" s="129">
        <v>31</v>
      </c>
    </row>
    <row r="843" spans="1:6" x14ac:dyDescent="0.35">
      <c r="A843" s="129" t="s">
        <v>93</v>
      </c>
      <c r="B843" s="129" t="s">
        <v>255</v>
      </c>
      <c r="C843" s="129" t="s">
        <v>247</v>
      </c>
      <c r="D843" s="129">
        <v>8</v>
      </c>
      <c r="E843" s="129">
        <v>0</v>
      </c>
      <c r="F843" s="129">
        <v>0</v>
      </c>
    </row>
    <row r="844" spans="1:6" x14ac:dyDescent="0.35">
      <c r="A844" s="129" t="s">
        <v>93</v>
      </c>
      <c r="B844" s="129" t="s">
        <v>255</v>
      </c>
      <c r="C844" s="129" t="s">
        <v>248</v>
      </c>
      <c r="D844" s="129">
        <v>7</v>
      </c>
      <c r="E844" s="129">
        <v>0</v>
      </c>
      <c r="F844" s="129">
        <v>0</v>
      </c>
    </row>
    <row r="845" spans="1:6" x14ac:dyDescent="0.35">
      <c r="A845" s="129" t="s">
        <v>93</v>
      </c>
      <c r="B845" s="129" t="s">
        <v>255</v>
      </c>
      <c r="C845" s="129" t="s">
        <v>250</v>
      </c>
      <c r="D845" s="129">
        <v>2</v>
      </c>
      <c r="E845" s="129">
        <v>0</v>
      </c>
      <c r="F845" s="129">
        <v>0</v>
      </c>
    </row>
    <row r="846" spans="1:6" x14ac:dyDescent="0.35">
      <c r="A846" s="129" t="s">
        <v>93</v>
      </c>
      <c r="B846" s="129" t="s">
        <v>255</v>
      </c>
      <c r="C846" s="129" t="s">
        <v>376</v>
      </c>
      <c r="D846" s="129">
        <v>13</v>
      </c>
      <c r="E846" s="129">
        <v>4</v>
      </c>
      <c r="F846" s="129">
        <v>31</v>
      </c>
    </row>
    <row r="847" spans="1:6" x14ac:dyDescent="0.35">
      <c r="A847" s="129" t="s">
        <v>93</v>
      </c>
      <c r="B847" s="129" t="s">
        <v>255</v>
      </c>
      <c r="C847" s="129" t="s">
        <v>251</v>
      </c>
      <c r="D847" s="129">
        <v>304</v>
      </c>
      <c r="E847" s="129">
        <v>98</v>
      </c>
      <c r="F847" s="129">
        <v>32</v>
      </c>
    </row>
    <row r="848" spans="1:6" x14ac:dyDescent="0.35">
      <c r="A848" s="129" t="s">
        <v>93</v>
      </c>
      <c r="B848" s="129" t="s">
        <v>255</v>
      </c>
      <c r="C848" s="129" t="s">
        <v>446</v>
      </c>
      <c r="D848" s="129">
        <v>1</v>
      </c>
      <c r="E848" s="129">
        <v>1</v>
      </c>
      <c r="F848" s="129">
        <v>100</v>
      </c>
    </row>
    <row r="849" spans="1:6" x14ac:dyDescent="0.35">
      <c r="A849" s="129" t="s">
        <v>93</v>
      </c>
      <c r="B849" s="129" t="s">
        <v>255</v>
      </c>
      <c r="C849" s="129" t="s">
        <v>379</v>
      </c>
      <c r="D849" s="129">
        <v>12</v>
      </c>
      <c r="E849" s="129">
        <v>2</v>
      </c>
      <c r="F849" s="129">
        <v>17</v>
      </c>
    </row>
    <row r="850" spans="1:6" x14ac:dyDescent="0.35">
      <c r="A850" s="129" t="s">
        <v>93</v>
      </c>
      <c r="B850" s="129" t="s">
        <v>255</v>
      </c>
      <c r="C850" s="129" t="s">
        <v>447</v>
      </c>
      <c r="D850" s="129">
        <v>1</v>
      </c>
      <c r="E850" s="129">
        <v>0</v>
      </c>
      <c r="F850" s="129">
        <v>0</v>
      </c>
    </row>
    <row r="851" spans="1:6" x14ac:dyDescent="0.35">
      <c r="A851" s="129" t="s">
        <v>93</v>
      </c>
      <c r="B851" s="129" t="s">
        <v>255</v>
      </c>
      <c r="C851" s="129" t="s">
        <v>448</v>
      </c>
      <c r="D851" s="129">
        <v>1</v>
      </c>
      <c r="E851" s="129">
        <v>1</v>
      </c>
      <c r="F851" s="129">
        <v>100</v>
      </c>
    </row>
    <row r="852" spans="1:6" x14ac:dyDescent="0.35">
      <c r="A852" s="129" t="s">
        <v>93</v>
      </c>
      <c r="B852" s="129" t="s">
        <v>255</v>
      </c>
      <c r="C852" s="129" t="s">
        <v>449</v>
      </c>
      <c r="D852" s="129">
        <v>1</v>
      </c>
      <c r="E852" s="129">
        <v>0</v>
      </c>
      <c r="F852" s="129">
        <v>0</v>
      </c>
    </row>
    <row r="853" spans="1:6" x14ac:dyDescent="0.35">
      <c r="A853" s="129" t="s">
        <v>93</v>
      </c>
      <c r="B853" s="129" t="s">
        <v>382</v>
      </c>
      <c r="C853" s="129" t="s">
        <v>122</v>
      </c>
      <c r="D853" s="129">
        <v>2</v>
      </c>
      <c r="E853" s="129">
        <v>2</v>
      </c>
      <c r="F853" s="129">
        <v>100</v>
      </c>
    </row>
    <row r="854" spans="1:6" x14ac:dyDescent="0.35">
      <c r="A854" s="129" t="s">
        <v>93</v>
      </c>
      <c r="B854" s="129" t="s">
        <v>382</v>
      </c>
      <c r="C854" s="129" t="s">
        <v>123</v>
      </c>
      <c r="D854" s="129">
        <v>9</v>
      </c>
      <c r="E854" s="129">
        <v>7</v>
      </c>
      <c r="F854" s="129">
        <v>78</v>
      </c>
    </row>
    <row r="855" spans="1:6" x14ac:dyDescent="0.35">
      <c r="A855" s="129" t="s">
        <v>93</v>
      </c>
      <c r="B855" s="129" t="s">
        <v>382</v>
      </c>
      <c r="C855" s="129" t="s">
        <v>126</v>
      </c>
      <c r="D855" s="129">
        <v>8</v>
      </c>
      <c r="E855" s="129">
        <v>3</v>
      </c>
      <c r="F855" s="129">
        <v>38</v>
      </c>
    </row>
    <row r="856" spans="1:6" x14ac:dyDescent="0.35">
      <c r="A856" s="129" t="s">
        <v>93</v>
      </c>
      <c r="B856" s="129" t="s">
        <v>382</v>
      </c>
      <c r="C856" s="129" t="s">
        <v>398</v>
      </c>
      <c r="D856" s="129">
        <v>27</v>
      </c>
      <c r="E856" s="129">
        <v>23</v>
      </c>
      <c r="F856" s="129">
        <v>85</v>
      </c>
    </row>
    <row r="857" spans="1:6" x14ac:dyDescent="0.35">
      <c r="A857" s="129" t="s">
        <v>93</v>
      </c>
      <c r="B857" s="129" t="s">
        <v>382</v>
      </c>
      <c r="C857" s="129" t="s">
        <v>260</v>
      </c>
      <c r="D857" s="129">
        <v>1</v>
      </c>
      <c r="E857" s="129">
        <v>0</v>
      </c>
      <c r="F857" s="129">
        <v>0</v>
      </c>
    </row>
    <row r="858" spans="1:6" x14ac:dyDescent="0.35">
      <c r="A858" s="129" t="s">
        <v>93</v>
      </c>
      <c r="B858" s="129" t="s">
        <v>382</v>
      </c>
      <c r="C858" s="129" t="s">
        <v>134</v>
      </c>
      <c r="D858" s="129">
        <v>3</v>
      </c>
      <c r="E858" s="129">
        <v>3</v>
      </c>
      <c r="F858" s="129">
        <v>100</v>
      </c>
    </row>
    <row r="859" spans="1:6" x14ac:dyDescent="0.35">
      <c r="A859" s="129" t="s">
        <v>93</v>
      </c>
      <c r="B859" s="129" t="s">
        <v>382</v>
      </c>
      <c r="C859" s="129" t="s">
        <v>450</v>
      </c>
      <c r="D859" s="129">
        <v>1</v>
      </c>
      <c r="E859" s="129">
        <v>1</v>
      </c>
      <c r="F859" s="129">
        <v>100</v>
      </c>
    </row>
    <row r="860" spans="1:6" x14ac:dyDescent="0.35">
      <c r="A860" s="129" t="s">
        <v>93</v>
      </c>
      <c r="B860" s="129" t="s">
        <v>382</v>
      </c>
      <c r="C860" s="129" t="s">
        <v>137</v>
      </c>
      <c r="D860" s="129">
        <v>11</v>
      </c>
      <c r="E860" s="129">
        <v>10</v>
      </c>
      <c r="F860" s="129">
        <v>91</v>
      </c>
    </row>
    <row r="861" spans="1:6" x14ac:dyDescent="0.35">
      <c r="A861" s="129" t="s">
        <v>93</v>
      </c>
      <c r="B861" s="129" t="s">
        <v>382</v>
      </c>
      <c r="C861" s="129" t="s">
        <v>140</v>
      </c>
      <c r="D861" s="129">
        <v>3</v>
      </c>
      <c r="E861" s="129">
        <v>3</v>
      </c>
      <c r="F861" s="129">
        <v>100</v>
      </c>
    </row>
    <row r="862" spans="1:6" x14ac:dyDescent="0.35">
      <c r="A862" s="129" t="s">
        <v>93</v>
      </c>
      <c r="B862" s="129" t="s">
        <v>382</v>
      </c>
      <c r="C862" s="129" t="s">
        <v>451</v>
      </c>
      <c r="D862" s="129">
        <v>1</v>
      </c>
      <c r="E862" s="129">
        <v>0</v>
      </c>
      <c r="F862" s="129">
        <v>0</v>
      </c>
    </row>
    <row r="863" spans="1:6" x14ac:dyDescent="0.35">
      <c r="A863" s="129" t="s">
        <v>93</v>
      </c>
      <c r="B863" s="129" t="s">
        <v>382</v>
      </c>
      <c r="C863" s="129" t="s">
        <v>142</v>
      </c>
      <c r="D863" s="129">
        <v>15</v>
      </c>
      <c r="E863" s="129">
        <v>14</v>
      </c>
      <c r="F863" s="129">
        <v>93</v>
      </c>
    </row>
    <row r="864" spans="1:6" x14ac:dyDescent="0.35">
      <c r="A864" s="129" t="s">
        <v>93</v>
      </c>
      <c r="B864" s="129" t="s">
        <v>382</v>
      </c>
      <c r="C864" s="129" t="s">
        <v>400</v>
      </c>
      <c r="D864" s="129">
        <v>7</v>
      </c>
      <c r="E864" s="129">
        <v>5</v>
      </c>
      <c r="F864" s="129">
        <v>71</v>
      </c>
    </row>
    <row r="865" spans="1:6" x14ac:dyDescent="0.35">
      <c r="A865" s="129" t="s">
        <v>93</v>
      </c>
      <c r="B865" s="129" t="s">
        <v>382</v>
      </c>
      <c r="C865" s="129" t="s">
        <v>401</v>
      </c>
      <c r="D865" s="129">
        <v>1</v>
      </c>
      <c r="E865" s="129">
        <v>1</v>
      </c>
      <c r="F865" s="129">
        <v>100</v>
      </c>
    </row>
    <row r="866" spans="1:6" x14ac:dyDescent="0.35">
      <c r="A866" s="129" t="s">
        <v>93</v>
      </c>
      <c r="B866" s="129" t="s">
        <v>382</v>
      </c>
      <c r="C866" s="129" t="s">
        <v>425</v>
      </c>
      <c r="D866" s="129">
        <v>1</v>
      </c>
      <c r="E866" s="129">
        <v>1</v>
      </c>
      <c r="F866" s="129">
        <v>100</v>
      </c>
    </row>
    <row r="867" spans="1:6" x14ac:dyDescent="0.35">
      <c r="A867" s="129" t="s">
        <v>93</v>
      </c>
      <c r="B867" s="129" t="s">
        <v>382</v>
      </c>
      <c r="C867" s="129" t="s">
        <v>278</v>
      </c>
      <c r="D867" s="129">
        <v>2</v>
      </c>
      <c r="E867" s="129">
        <v>2</v>
      </c>
      <c r="F867" s="129">
        <v>100</v>
      </c>
    </row>
    <row r="868" spans="1:6" x14ac:dyDescent="0.35">
      <c r="A868" s="129" t="s">
        <v>93</v>
      </c>
      <c r="B868" s="129" t="s">
        <v>382</v>
      </c>
      <c r="C868" s="129" t="s">
        <v>282</v>
      </c>
      <c r="D868" s="129">
        <v>18</v>
      </c>
      <c r="E868" s="129">
        <v>12</v>
      </c>
      <c r="F868" s="129">
        <v>67</v>
      </c>
    </row>
    <row r="869" spans="1:6" x14ac:dyDescent="0.35">
      <c r="A869" s="129" t="s">
        <v>93</v>
      </c>
      <c r="B869" s="129" t="s">
        <v>382</v>
      </c>
      <c r="C869" s="129" t="s">
        <v>285</v>
      </c>
      <c r="D869" s="129">
        <v>4</v>
      </c>
      <c r="E869" s="129">
        <v>4</v>
      </c>
      <c r="F869" s="129">
        <v>100</v>
      </c>
    </row>
    <row r="870" spans="1:6" x14ac:dyDescent="0.35">
      <c r="A870" s="129" t="s">
        <v>93</v>
      </c>
      <c r="B870" s="129" t="s">
        <v>382</v>
      </c>
      <c r="C870" s="129" t="s">
        <v>152</v>
      </c>
      <c r="D870" s="129">
        <v>51</v>
      </c>
      <c r="E870" s="129">
        <v>44</v>
      </c>
      <c r="F870" s="129">
        <v>86</v>
      </c>
    </row>
    <row r="871" spans="1:6" x14ac:dyDescent="0.35">
      <c r="A871" s="129" t="s">
        <v>93</v>
      </c>
      <c r="B871" s="129" t="s">
        <v>382</v>
      </c>
      <c r="C871" s="129" t="s">
        <v>402</v>
      </c>
      <c r="D871" s="129">
        <v>3</v>
      </c>
      <c r="E871" s="129">
        <v>2</v>
      </c>
      <c r="F871" s="129">
        <v>67</v>
      </c>
    </row>
    <row r="872" spans="1:6" x14ac:dyDescent="0.35">
      <c r="A872" s="129" t="s">
        <v>93</v>
      </c>
      <c r="B872" s="129" t="s">
        <v>382</v>
      </c>
      <c r="C872" s="129" t="s">
        <v>289</v>
      </c>
      <c r="D872" s="129">
        <v>17</v>
      </c>
      <c r="E872" s="129">
        <v>15</v>
      </c>
      <c r="F872" s="129">
        <v>88</v>
      </c>
    </row>
    <row r="873" spans="1:6" x14ac:dyDescent="0.35">
      <c r="A873" s="129" t="s">
        <v>93</v>
      </c>
      <c r="B873" s="129" t="s">
        <v>382</v>
      </c>
      <c r="C873" s="129" t="s">
        <v>155</v>
      </c>
      <c r="D873" s="129">
        <v>3</v>
      </c>
      <c r="E873" s="129">
        <v>2</v>
      </c>
      <c r="F873" s="129">
        <v>67</v>
      </c>
    </row>
    <row r="874" spans="1:6" x14ac:dyDescent="0.35">
      <c r="A874" s="129" t="s">
        <v>93</v>
      </c>
      <c r="B874" s="129" t="s">
        <v>382</v>
      </c>
      <c r="C874" s="129" t="s">
        <v>156</v>
      </c>
      <c r="D874" s="129">
        <v>39</v>
      </c>
      <c r="E874" s="129">
        <v>33</v>
      </c>
      <c r="F874" s="129">
        <v>85</v>
      </c>
    </row>
    <row r="875" spans="1:6" x14ac:dyDescent="0.35">
      <c r="A875" s="129" t="s">
        <v>93</v>
      </c>
      <c r="B875" s="129" t="s">
        <v>382</v>
      </c>
      <c r="C875" s="129" t="s">
        <v>157</v>
      </c>
      <c r="D875" s="129">
        <v>1</v>
      </c>
      <c r="E875" s="129">
        <v>1</v>
      </c>
      <c r="F875" s="129">
        <v>100</v>
      </c>
    </row>
    <row r="876" spans="1:6" x14ac:dyDescent="0.35">
      <c r="A876" s="129" t="s">
        <v>93</v>
      </c>
      <c r="B876" s="129" t="s">
        <v>382</v>
      </c>
      <c r="C876" s="129" t="s">
        <v>158</v>
      </c>
      <c r="D876" s="129">
        <v>20</v>
      </c>
      <c r="E876" s="129">
        <v>18</v>
      </c>
      <c r="F876" s="129">
        <v>90</v>
      </c>
    </row>
    <row r="877" spans="1:6" x14ac:dyDescent="0.35">
      <c r="A877" s="129" t="s">
        <v>93</v>
      </c>
      <c r="B877" s="129" t="s">
        <v>382</v>
      </c>
      <c r="C877" s="129" t="s">
        <v>161</v>
      </c>
      <c r="D877" s="129">
        <v>4</v>
      </c>
      <c r="E877" s="129">
        <v>3</v>
      </c>
      <c r="F877" s="129">
        <v>75</v>
      </c>
    </row>
    <row r="878" spans="1:6" x14ac:dyDescent="0.35">
      <c r="A878" s="129" t="s">
        <v>93</v>
      </c>
      <c r="B878" s="129" t="s">
        <v>382</v>
      </c>
      <c r="C878" s="129" t="s">
        <v>295</v>
      </c>
      <c r="D878" s="129">
        <v>1</v>
      </c>
      <c r="E878" s="129">
        <v>1</v>
      </c>
      <c r="F878" s="129">
        <v>100</v>
      </c>
    </row>
    <row r="879" spans="1:6" x14ac:dyDescent="0.35">
      <c r="A879" s="129" t="s">
        <v>93</v>
      </c>
      <c r="B879" s="129" t="s">
        <v>382</v>
      </c>
      <c r="C879" s="129" t="s">
        <v>163</v>
      </c>
      <c r="D879" s="129">
        <v>1</v>
      </c>
      <c r="E879" s="129">
        <v>1</v>
      </c>
      <c r="F879" s="129">
        <v>100</v>
      </c>
    </row>
    <row r="880" spans="1:6" x14ac:dyDescent="0.35">
      <c r="A880" s="129" t="s">
        <v>93</v>
      </c>
      <c r="B880" s="129" t="s">
        <v>382</v>
      </c>
      <c r="C880" s="129" t="s">
        <v>164</v>
      </c>
      <c r="D880" s="129">
        <v>1</v>
      </c>
      <c r="E880" s="129">
        <v>1</v>
      </c>
      <c r="F880" s="129">
        <v>100</v>
      </c>
    </row>
    <row r="881" spans="1:6" x14ac:dyDescent="0.35">
      <c r="A881" s="129" t="s">
        <v>93</v>
      </c>
      <c r="B881" s="129" t="s">
        <v>382</v>
      </c>
      <c r="C881" s="129" t="s">
        <v>409</v>
      </c>
      <c r="D881" s="129">
        <v>33</v>
      </c>
      <c r="E881" s="129">
        <v>33</v>
      </c>
      <c r="F881" s="129">
        <v>100</v>
      </c>
    </row>
    <row r="882" spans="1:6" x14ac:dyDescent="0.35">
      <c r="A882" s="129" t="s">
        <v>93</v>
      </c>
      <c r="B882" s="129" t="s">
        <v>382</v>
      </c>
      <c r="C882" s="129" t="s">
        <v>171</v>
      </c>
      <c r="D882" s="129">
        <v>39</v>
      </c>
      <c r="E882" s="129">
        <v>37</v>
      </c>
      <c r="F882" s="129">
        <v>95</v>
      </c>
    </row>
    <row r="883" spans="1:6" x14ac:dyDescent="0.35">
      <c r="A883" s="129" t="s">
        <v>93</v>
      </c>
      <c r="B883" s="129" t="s">
        <v>382</v>
      </c>
      <c r="C883" s="129" t="s">
        <v>173</v>
      </c>
      <c r="D883" s="129">
        <v>9</v>
      </c>
      <c r="E883" s="129">
        <v>8</v>
      </c>
      <c r="F883" s="129">
        <v>89</v>
      </c>
    </row>
    <row r="884" spans="1:6" x14ac:dyDescent="0.35">
      <c r="A884" s="129" t="s">
        <v>93</v>
      </c>
      <c r="B884" s="129" t="s">
        <v>382</v>
      </c>
      <c r="C884" s="129" t="s">
        <v>174</v>
      </c>
      <c r="D884" s="129">
        <v>2</v>
      </c>
      <c r="E884" s="129">
        <v>1</v>
      </c>
      <c r="F884" s="129">
        <v>50</v>
      </c>
    </row>
    <row r="885" spans="1:6" x14ac:dyDescent="0.35">
      <c r="A885" s="129" t="s">
        <v>93</v>
      </c>
      <c r="B885" s="129" t="s">
        <v>382</v>
      </c>
      <c r="C885" s="129" t="s">
        <v>175</v>
      </c>
      <c r="D885" s="129">
        <v>1</v>
      </c>
      <c r="E885" s="129">
        <v>1</v>
      </c>
      <c r="F885" s="129">
        <v>100</v>
      </c>
    </row>
    <row r="886" spans="1:6" x14ac:dyDescent="0.35">
      <c r="A886" s="129" t="s">
        <v>93</v>
      </c>
      <c r="B886" s="129" t="s">
        <v>382</v>
      </c>
      <c r="C886" s="129" t="s">
        <v>410</v>
      </c>
      <c r="D886" s="129">
        <v>7</v>
      </c>
      <c r="E886" s="129">
        <v>6</v>
      </c>
      <c r="F886" s="129">
        <v>86</v>
      </c>
    </row>
    <row r="887" spans="1:6" x14ac:dyDescent="0.35">
      <c r="A887" s="129" t="s">
        <v>93</v>
      </c>
      <c r="B887" s="129" t="s">
        <v>382</v>
      </c>
      <c r="C887" s="129" t="s">
        <v>176</v>
      </c>
      <c r="D887" s="129">
        <v>35</v>
      </c>
      <c r="E887" s="129">
        <v>34</v>
      </c>
      <c r="F887" s="129">
        <v>97</v>
      </c>
    </row>
    <row r="888" spans="1:6" x14ac:dyDescent="0.35">
      <c r="A888" s="129" t="s">
        <v>93</v>
      </c>
      <c r="B888" s="129" t="s">
        <v>382</v>
      </c>
      <c r="C888" s="129" t="s">
        <v>177</v>
      </c>
      <c r="D888" s="129">
        <v>6</v>
      </c>
      <c r="E888" s="129">
        <v>4</v>
      </c>
      <c r="F888" s="129">
        <v>67</v>
      </c>
    </row>
    <row r="889" spans="1:6" x14ac:dyDescent="0.35">
      <c r="A889" s="129" t="s">
        <v>93</v>
      </c>
      <c r="B889" s="129" t="s">
        <v>382</v>
      </c>
      <c r="C889" s="129" t="s">
        <v>412</v>
      </c>
      <c r="D889" s="129">
        <v>5</v>
      </c>
      <c r="E889" s="129">
        <v>5</v>
      </c>
      <c r="F889" s="129">
        <v>100</v>
      </c>
    </row>
    <row r="890" spans="1:6" x14ac:dyDescent="0.35">
      <c r="A890" s="129" t="s">
        <v>93</v>
      </c>
      <c r="B890" s="129" t="s">
        <v>382</v>
      </c>
      <c r="C890" s="129" t="s">
        <v>325</v>
      </c>
      <c r="D890" s="129">
        <v>1</v>
      </c>
      <c r="E890" s="129">
        <v>0</v>
      </c>
      <c r="F890" s="129">
        <v>0</v>
      </c>
    </row>
    <row r="891" spans="1:6" x14ac:dyDescent="0.35">
      <c r="A891" s="129" t="s">
        <v>93</v>
      </c>
      <c r="B891" s="129" t="s">
        <v>382</v>
      </c>
      <c r="C891" s="129" t="s">
        <v>185</v>
      </c>
      <c r="D891" s="129">
        <v>13</v>
      </c>
      <c r="E891" s="129">
        <v>11</v>
      </c>
      <c r="F891" s="129">
        <v>85</v>
      </c>
    </row>
    <row r="892" spans="1:6" x14ac:dyDescent="0.35">
      <c r="A892" s="129" t="s">
        <v>93</v>
      </c>
      <c r="B892" s="129" t="s">
        <v>382</v>
      </c>
      <c r="C892" s="129" t="s">
        <v>329</v>
      </c>
      <c r="D892" s="129">
        <v>9</v>
      </c>
      <c r="E892" s="129">
        <v>5</v>
      </c>
      <c r="F892" s="129">
        <v>56</v>
      </c>
    </row>
    <row r="893" spans="1:6" x14ac:dyDescent="0.35">
      <c r="A893" s="129" t="s">
        <v>93</v>
      </c>
      <c r="B893" s="129" t="s">
        <v>382</v>
      </c>
      <c r="C893" s="129" t="s">
        <v>331</v>
      </c>
      <c r="D893" s="129">
        <v>1</v>
      </c>
      <c r="E893" s="129">
        <v>1</v>
      </c>
      <c r="F893" s="129">
        <v>100</v>
      </c>
    </row>
    <row r="894" spans="1:6" x14ac:dyDescent="0.35">
      <c r="A894" s="129" t="s">
        <v>93</v>
      </c>
      <c r="B894" s="129" t="s">
        <v>382</v>
      </c>
      <c r="C894" s="129" t="s">
        <v>190</v>
      </c>
      <c r="D894" s="129">
        <v>2</v>
      </c>
      <c r="E894" s="129">
        <v>2</v>
      </c>
      <c r="F894" s="129">
        <v>100</v>
      </c>
    </row>
    <row r="895" spans="1:6" x14ac:dyDescent="0.35">
      <c r="A895" s="129" t="s">
        <v>93</v>
      </c>
      <c r="B895" s="129" t="s">
        <v>382</v>
      </c>
      <c r="C895" s="129" t="s">
        <v>335</v>
      </c>
      <c r="D895" s="129">
        <v>5</v>
      </c>
      <c r="E895" s="129">
        <v>2</v>
      </c>
      <c r="F895" s="129">
        <v>40</v>
      </c>
    </row>
    <row r="896" spans="1:6" x14ac:dyDescent="0.35">
      <c r="A896" s="129" t="s">
        <v>93</v>
      </c>
      <c r="B896" s="129" t="s">
        <v>382</v>
      </c>
      <c r="C896" s="129" t="s">
        <v>193</v>
      </c>
      <c r="D896" s="129">
        <v>5</v>
      </c>
      <c r="E896" s="129">
        <v>2</v>
      </c>
      <c r="F896" s="129">
        <v>40</v>
      </c>
    </row>
    <row r="897" spans="1:6" x14ac:dyDescent="0.35">
      <c r="A897" s="129" t="s">
        <v>93</v>
      </c>
      <c r="B897" s="129" t="s">
        <v>382</v>
      </c>
      <c r="C897" s="129" t="s">
        <v>195</v>
      </c>
      <c r="D897" s="129">
        <v>3</v>
      </c>
      <c r="E897" s="129">
        <v>2</v>
      </c>
      <c r="F897" s="129">
        <v>67</v>
      </c>
    </row>
    <row r="898" spans="1:6" x14ac:dyDescent="0.35">
      <c r="A898" s="129" t="s">
        <v>93</v>
      </c>
      <c r="B898" s="129" t="s">
        <v>382</v>
      </c>
      <c r="C898" s="129" t="s">
        <v>414</v>
      </c>
      <c r="D898" s="129">
        <v>3</v>
      </c>
      <c r="E898" s="129">
        <v>3</v>
      </c>
      <c r="F898" s="129">
        <v>100</v>
      </c>
    </row>
    <row r="899" spans="1:6" x14ac:dyDescent="0.35">
      <c r="A899" s="129" t="s">
        <v>93</v>
      </c>
      <c r="B899" s="129" t="s">
        <v>382</v>
      </c>
      <c r="C899" s="129" t="s">
        <v>344</v>
      </c>
      <c r="D899" s="129">
        <v>15</v>
      </c>
      <c r="E899" s="129">
        <v>15</v>
      </c>
      <c r="F899" s="129">
        <v>100</v>
      </c>
    </row>
    <row r="900" spans="1:6" x14ac:dyDescent="0.35">
      <c r="A900" s="129" t="s">
        <v>93</v>
      </c>
      <c r="B900" s="129" t="s">
        <v>382</v>
      </c>
      <c r="C900" s="129" t="s">
        <v>199</v>
      </c>
      <c r="D900" s="129">
        <v>2</v>
      </c>
      <c r="E900" s="129">
        <v>2</v>
      </c>
      <c r="F900" s="129">
        <v>100</v>
      </c>
    </row>
    <row r="901" spans="1:6" x14ac:dyDescent="0.35">
      <c r="A901" s="129" t="s">
        <v>93</v>
      </c>
      <c r="B901" s="129" t="s">
        <v>382</v>
      </c>
      <c r="C901" s="129" t="s">
        <v>415</v>
      </c>
      <c r="D901" s="129">
        <v>8</v>
      </c>
      <c r="E901" s="129">
        <v>7</v>
      </c>
      <c r="F901" s="129">
        <v>88</v>
      </c>
    </row>
    <row r="902" spans="1:6" x14ac:dyDescent="0.35">
      <c r="A902" s="129" t="s">
        <v>93</v>
      </c>
      <c r="B902" s="129" t="s">
        <v>382</v>
      </c>
      <c r="C902" s="129" t="s">
        <v>346</v>
      </c>
      <c r="D902" s="129">
        <v>3</v>
      </c>
      <c r="E902" s="129">
        <v>3</v>
      </c>
      <c r="F902" s="129">
        <v>100</v>
      </c>
    </row>
    <row r="903" spans="1:6" x14ac:dyDescent="0.35">
      <c r="A903" s="129" t="s">
        <v>93</v>
      </c>
      <c r="B903" s="129" t="s">
        <v>382</v>
      </c>
      <c r="C903" s="129" t="s">
        <v>452</v>
      </c>
      <c r="D903" s="129">
        <v>1</v>
      </c>
      <c r="E903" s="129">
        <v>0</v>
      </c>
      <c r="F903" s="129">
        <v>0</v>
      </c>
    </row>
    <row r="904" spans="1:6" x14ac:dyDescent="0.35">
      <c r="A904" s="129" t="s">
        <v>93</v>
      </c>
      <c r="B904" s="129" t="s">
        <v>382</v>
      </c>
      <c r="C904" s="129" t="s">
        <v>201</v>
      </c>
      <c r="D904" s="129">
        <v>43</v>
      </c>
      <c r="E904" s="129">
        <v>43</v>
      </c>
      <c r="F904" s="129">
        <v>100</v>
      </c>
    </row>
    <row r="905" spans="1:6" x14ac:dyDescent="0.35">
      <c r="A905" s="129" t="s">
        <v>93</v>
      </c>
      <c r="B905" s="129" t="s">
        <v>382</v>
      </c>
      <c r="C905" s="129" t="s">
        <v>203</v>
      </c>
      <c r="D905" s="129">
        <v>12</v>
      </c>
      <c r="E905" s="129">
        <v>11</v>
      </c>
      <c r="F905" s="129">
        <v>92</v>
      </c>
    </row>
    <row r="906" spans="1:6" x14ac:dyDescent="0.35">
      <c r="A906" s="129" t="s">
        <v>93</v>
      </c>
      <c r="B906" s="129" t="s">
        <v>382</v>
      </c>
      <c r="C906" s="129" t="s">
        <v>204</v>
      </c>
      <c r="D906" s="129">
        <v>10</v>
      </c>
      <c r="E906" s="129">
        <v>7</v>
      </c>
      <c r="F906" s="129">
        <v>70</v>
      </c>
    </row>
    <row r="907" spans="1:6" x14ac:dyDescent="0.35">
      <c r="A907" s="129" t="s">
        <v>93</v>
      </c>
      <c r="B907" s="129" t="s">
        <v>382</v>
      </c>
      <c r="C907" s="129" t="s">
        <v>206</v>
      </c>
      <c r="D907" s="129">
        <v>25</v>
      </c>
      <c r="E907" s="129">
        <v>21</v>
      </c>
      <c r="F907" s="129">
        <v>84</v>
      </c>
    </row>
    <row r="908" spans="1:6" x14ac:dyDescent="0.35">
      <c r="A908" s="129" t="s">
        <v>93</v>
      </c>
      <c r="B908" s="129" t="s">
        <v>382</v>
      </c>
      <c r="C908" s="129" t="s">
        <v>351</v>
      </c>
      <c r="D908" s="129">
        <v>3</v>
      </c>
      <c r="E908" s="129">
        <v>2</v>
      </c>
      <c r="F908" s="129">
        <v>67</v>
      </c>
    </row>
    <row r="909" spans="1:6" x14ac:dyDescent="0.35">
      <c r="A909" s="129" t="s">
        <v>93</v>
      </c>
      <c r="B909" s="129" t="s">
        <v>382</v>
      </c>
      <c r="C909" s="129" t="s">
        <v>207</v>
      </c>
      <c r="D909" s="129">
        <v>1</v>
      </c>
      <c r="E909" s="129">
        <v>1</v>
      </c>
      <c r="F909" s="129">
        <v>100</v>
      </c>
    </row>
    <row r="910" spans="1:6" x14ac:dyDescent="0.35">
      <c r="A910" s="129" t="s">
        <v>93</v>
      </c>
      <c r="B910" s="129" t="s">
        <v>382</v>
      </c>
      <c r="C910" s="129" t="s">
        <v>208</v>
      </c>
      <c r="D910" s="129">
        <v>18</v>
      </c>
      <c r="E910" s="129">
        <v>16</v>
      </c>
      <c r="F910" s="129">
        <v>89</v>
      </c>
    </row>
    <row r="911" spans="1:6" x14ac:dyDescent="0.35">
      <c r="A911" s="129" t="s">
        <v>93</v>
      </c>
      <c r="B911" s="129" t="s">
        <v>382</v>
      </c>
      <c r="C911" s="129" t="s">
        <v>209</v>
      </c>
      <c r="D911" s="129">
        <v>55</v>
      </c>
      <c r="E911" s="129">
        <v>53</v>
      </c>
      <c r="F911" s="129">
        <v>96</v>
      </c>
    </row>
    <row r="912" spans="1:6" x14ac:dyDescent="0.35">
      <c r="A912" s="129" t="s">
        <v>93</v>
      </c>
      <c r="B912" s="129" t="s">
        <v>382</v>
      </c>
      <c r="C912" s="129" t="s">
        <v>352</v>
      </c>
      <c r="D912" s="129">
        <v>3</v>
      </c>
      <c r="E912" s="129">
        <v>2</v>
      </c>
      <c r="F912" s="129">
        <v>67</v>
      </c>
    </row>
    <row r="913" spans="1:6" x14ac:dyDescent="0.35">
      <c r="A913" s="129" t="s">
        <v>93</v>
      </c>
      <c r="B913" s="129" t="s">
        <v>382</v>
      </c>
      <c r="C913" s="129" t="s">
        <v>211</v>
      </c>
      <c r="D913" s="129">
        <v>20</v>
      </c>
      <c r="E913" s="129">
        <v>17</v>
      </c>
      <c r="F913" s="129">
        <v>85</v>
      </c>
    </row>
    <row r="914" spans="1:6" x14ac:dyDescent="0.35">
      <c r="A914" s="129" t="s">
        <v>93</v>
      </c>
      <c r="B914" s="129" t="s">
        <v>382</v>
      </c>
      <c r="C914" s="129" t="s">
        <v>212</v>
      </c>
      <c r="D914" s="129">
        <v>11</v>
      </c>
      <c r="E914" s="129">
        <v>7</v>
      </c>
      <c r="F914" s="129">
        <v>64</v>
      </c>
    </row>
    <row r="915" spans="1:6" x14ac:dyDescent="0.35">
      <c r="A915" s="129" t="s">
        <v>93</v>
      </c>
      <c r="B915" s="129" t="s">
        <v>382</v>
      </c>
      <c r="C915" s="129" t="s">
        <v>213</v>
      </c>
      <c r="D915" s="129">
        <v>58</v>
      </c>
      <c r="E915" s="129">
        <v>52</v>
      </c>
      <c r="F915" s="129">
        <v>90</v>
      </c>
    </row>
    <row r="916" spans="1:6" x14ac:dyDescent="0.35">
      <c r="A916" s="129" t="s">
        <v>93</v>
      </c>
      <c r="B916" s="129" t="s">
        <v>382</v>
      </c>
      <c r="C916" s="129" t="s">
        <v>214</v>
      </c>
      <c r="D916" s="129">
        <v>5</v>
      </c>
      <c r="E916" s="129">
        <v>4</v>
      </c>
      <c r="F916" s="129">
        <v>80</v>
      </c>
    </row>
    <row r="917" spans="1:6" x14ac:dyDescent="0.35">
      <c r="A917" s="129" t="s">
        <v>93</v>
      </c>
      <c r="B917" s="129" t="s">
        <v>382</v>
      </c>
      <c r="C917" s="129" t="s">
        <v>215</v>
      </c>
      <c r="D917" s="129">
        <v>23</v>
      </c>
      <c r="E917" s="129">
        <v>21</v>
      </c>
      <c r="F917" s="129">
        <v>91</v>
      </c>
    </row>
    <row r="918" spans="1:6" x14ac:dyDescent="0.35">
      <c r="A918" s="129" t="s">
        <v>93</v>
      </c>
      <c r="B918" s="129" t="s">
        <v>382</v>
      </c>
      <c r="C918" s="129" t="s">
        <v>216</v>
      </c>
      <c r="D918" s="129">
        <v>21</v>
      </c>
      <c r="E918" s="129">
        <v>20</v>
      </c>
      <c r="F918" s="129">
        <v>95</v>
      </c>
    </row>
    <row r="919" spans="1:6" x14ac:dyDescent="0.35">
      <c r="A919" s="129" t="s">
        <v>93</v>
      </c>
      <c r="B919" s="129" t="s">
        <v>382</v>
      </c>
      <c r="C919" s="129" t="s">
        <v>217</v>
      </c>
      <c r="D919" s="129">
        <v>2</v>
      </c>
      <c r="E919" s="129">
        <v>1</v>
      </c>
      <c r="F919" s="129">
        <v>50</v>
      </c>
    </row>
    <row r="920" spans="1:6" x14ac:dyDescent="0.35">
      <c r="A920" s="129" t="s">
        <v>93</v>
      </c>
      <c r="B920" s="129" t="s">
        <v>382</v>
      </c>
      <c r="C920" s="129" t="s">
        <v>218</v>
      </c>
      <c r="D920" s="129">
        <v>2</v>
      </c>
      <c r="E920" s="129">
        <v>2</v>
      </c>
      <c r="F920" s="129">
        <v>100</v>
      </c>
    </row>
    <row r="921" spans="1:6" x14ac:dyDescent="0.35">
      <c r="A921" s="129" t="s">
        <v>93</v>
      </c>
      <c r="B921" s="129" t="s">
        <v>382</v>
      </c>
      <c r="C921" s="129" t="s">
        <v>219</v>
      </c>
      <c r="D921" s="129">
        <v>1</v>
      </c>
      <c r="E921" s="129">
        <v>1</v>
      </c>
      <c r="F921" s="129">
        <v>100</v>
      </c>
    </row>
    <row r="922" spans="1:6" x14ac:dyDescent="0.35">
      <c r="A922" s="129" t="s">
        <v>93</v>
      </c>
      <c r="B922" s="129" t="s">
        <v>382</v>
      </c>
      <c r="C922" s="129" t="s">
        <v>220</v>
      </c>
      <c r="D922" s="129">
        <v>1</v>
      </c>
      <c r="E922" s="129">
        <v>1</v>
      </c>
      <c r="F922" s="129">
        <v>100</v>
      </c>
    </row>
    <row r="923" spans="1:6" x14ac:dyDescent="0.35">
      <c r="A923" s="129" t="s">
        <v>93</v>
      </c>
      <c r="B923" s="129" t="s">
        <v>382</v>
      </c>
      <c r="C923" s="129" t="s">
        <v>221</v>
      </c>
      <c r="D923" s="129">
        <v>10</v>
      </c>
      <c r="E923" s="129">
        <v>9</v>
      </c>
      <c r="F923" s="129">
        <v>90</v>
      </c>
    </row>
    <row r="924" spans="1:6" x14ac:dyDescent="0.35">
      <c r="A924" s="129" t="s">
        <v>93</v>
      </c>
      <c r="B924" s="129" t="s">
        <v>382</v>
      </c>
      <c r="C924" s="129" t="s">
        <v>222</v>
      </c>
      <c r="D924" s="129">
        <v>36</v>
      </c>
      <c r="E924" s="129">
        <v>32</v>
      </c>
      <c r="F924" s="129">
        <v>89</v>
      </c>
    </row>
    <row r="925" spans="1:6" x14ac:dyDescent="0.35">
      <c r="A925" s="129" t="s">
        <v>93</v>
      </c>
      <c r="B925" s="129" t="s">
        <v>382</v>
      </c>
      <c r="C925" s="129" t="s">
        <v>223</v>
      </c>
      <c r="D925" s="129">
        <v>11</v>
      </c>
      <c r="E925" s="129">
        <v>10</v>
      </c>
      <c r="F925" s="129">
        <v>91</v>
      </c>
    </row>
    <row r="926" spans="1:6" x14ac:dyDescent="0.35">
      <c r="A926" s="129" t="s">
        <v>93</v>
      </c>
      <c r="B926" s="129" t="s">
        <v>382</v>
      </c>
      <c r="C926" s="129" t="s">
        <v>225</v>
      </c>
      <c r="D926" s="129">
        <v>33</v>
      </c>
      <c r="E926" s="129">
        <v>27</v>
      </c>
      <c r="F926" s="129">
        <v>82</v>
      </c>
    </row>
    <row r="927" spans="1:6" x14ac:dyDescent="0.35">
      <c r="A927" s="129" t="s">
        <v>93</v>
      </c>
      <c r="B927" s="129" t="s">
        <v>382</v>
      </c>
      <c r="C927" s="129" t="s">
        <v>227</v>
      </c>
      <c r="D927" s="129">
        <v>62</v>
      </c>
      <c r="E927" s="129">
        <v>59</v>
      </c>
      <c r="F927" s="129">
        <v>95</v>
      </c>
    </row>
    <row r="928" spans="1:6" x14ac:dyDescent="0.35">
      <c r="A928" s="129" t="s">
        <v>93</v>
      </c>
      <c r="B928" s="129" t="s">
        <v>382</v>
      </c>
      <c r="C928" s="129" t="s">
        <v>229</v>
      </c>
      <c r="D928" s="129">
        <v>64</v>
      </c>
      <c r="E928" s="129">
        <v>57</v>
      </c>
      <c r="F928" s="129">
        <v>89</v>
      </c>
    </row>
    <row r="929" spans="1:6" x14ac:dyDescent="0.35">
      <c r="A929" s="129" t="s">
        <v>93</v>
      </c>
      <c r="B929" s="129" t="s">
        <v>382</v>
      </c>
      <c r="C929" s="129" t="s">
        <v>230</v>
      </c>
      <c r="D929" s="129">
        <v>44</v>
      </c>
      <c r="E929" s="129">
        <v>41</v>
      </c>
      <c r="F929" s="129">
        <v>93</v>
      </c>
    </row>
    <row r="930" spans="1:6" x14ac:dyDescent="0.35">
      <c r="A930" s="129" t="s">
        <v>93</v>
      </c>
      <c r="B930" s="129" t="s">
        <v>382</v>
      </c>
      <c r="C930" s="129" t="s">
        <v>231</v>
      </c>
      <c r="D930" s="129">
        <v>1</v>
      </c>
      <c r="E930" s="129">
        <v>1</v>
      </c>
      <c r="F930" s="129">
        <v>100</v>
      </c>
    </row>
    <row r="931" spans="1:6" x14ac:dyDescent="0.35">
      <c r="A931" s="129" t="s">
        <v>93</v>
      </c>
      <c r="B931" s="129" t="s">
        <v>382</v>
      </c>
      <c r="C931" s="129" t="s">
        <v>232</v>
      </c>
      <c r="D931" s="129">
        <v>3</v>
      </c>
      <c r="E931" s="129">
        <v>2</v>
      </c>
      <c r="F931" s="129">
        <v>67</v>
      </c>
    </row>
    <row r="932" spans="1:6" x14ac:dyDescent="0.35">
      <c r="A932" s="129" t="s">
        <v>93</v>
      </c>
      <c r="B932" s="129" t="s">
        <v>382</v>
      </c>
      <c r="C932" s="129" t="s">
        <v>233</v>
      </c>
      <c r="D932" s="129">
        <v>32</v>
      </c>
      <c r="E932" s="129">
        <v>29</v>
      </c>
      <c r="F932" s="129">
        <v>91</v>
      </c>
    </row>
    <row r="933" spans="1:6" x14ac:dyDescent="0.35">
      <c r="A933" s="129" t="s">
        <v>93</v>
      </c>
      <c r="B933" s="129" t="s">
        <v>382</v>
      </c>
      <c r="C933" s="129" t="s">
        <v>234</v>
      </c>
      <c r="D933" s="129">
        <v>1</v>
      </c>
      <c r="E933" s="129">
        <v>0</v>
      </c>
      <c r="F933" s="129">
        <v>0</v>
      </c>
    </row>
    <row r="934" spans="1:6" x14ac:dyDescent="0.35">
      <c r="A934" s="129" t="s">
        <v>93</v>
      </c>
      <c r="B934" s="129" t="s">
        <v>382</v>
      </c>
      <c r="C934" s="129" t="s">
        <v>235</v>
      </c>
      <c r="D934" s="129">
        <v>29</v>
      </c>
      <c r="E934" s="129">
        <v>24</v>
      </c>
      <c r="F934" s="129">
        <v>83</v>
      </c>
    </row>
    <row r="935" spans="1:6" x14ac:dyDescent="0.35">
      <c r="A935" s="129" t="s">
        <v>93</v>
      </c>
      <c r="B935" s="129" t="s">
        <v>382</v>
      </c>
      <c r="C935" s="129" t="s">
        <v>237</v>
      </c>
      <c r="D935" s="129">
        <v>23</v>
      </c>
      <c r="E935" s="129">
        <v>21</v>
      </c>
      <c r="F935" s="129">
        <v>91</v>
      </c>
    </row>
    <row r="936" spans="1:6" x14ac:dyDescent="0.35">
      <c r="A936" s="129" t="s">
        <v>93</v>
      </c>
      <c r="B936" s="129" t="s">
        <v>382</v>
      </c>
      <c r="C936" s="129" t="s">
        <v>238</v>
      </c>
      <c r="D936" s="129">
        <v>5</v>
      </c>
      <c r="E936" s="129">
        <v>5</v>
      </c>
      <c r="F936" s="129">
        <v>100</v>
      </c>
    </row>
    <row r="937" spans="1:6" x14ac:dyDescent="0.35">
      <c r="A937" s="129" t="s">
        <v>93</v>
      </c>
      <c r="B937" s="129" t="s">
        <v>382</v>
      </c>
      <c r="C937" s="129" t="s">
        <v>239</v>
      </c>
      <c r="D937" s="129">
        <v>3</v>
      </c>
      <c r="E937" s="129">
        <v>1</v>
      </c>
      <c r="F937" s="129">
        <v>33</v>
      </c>
    </row>
    <row r="938" spans="1:6" x14ac:dyDescent="0.35">
      <c r="A938" s="129" t="s">
        <v>93</v>
      </c>
      <c r="B938" s="129" t="s">
        <v>382</v>
      </c>
      <c r="C938" s="129" t="s">
        <v>240</v>
      </c>
      <c r="D938" s="129">
        <v>13</v>
      </c>
      <c r="E938" s="129">
        <v>12</v>
      </c>
      <c r="F938" s="129">
        <v>92</v>
      </c>
    </row>
    <row r="939" spans="1:6" x14ac:dyDescent="0.35">
      <c r="A939" s="129" t="s">
        <v>93</v>
      </c>
      <c r="B939" s="129" t="s">
        <v>382</v>
      </c>
      <c r="C939" s="129" t="s">
        <v>241</v>
      </c>
      <c r="D939" s="129">
        <v>7</v>
      </c>
      <c r="E939" s="129">
        <v>7</v>
      </c>
      <c r="F939" s="129">
        <v>100</v>
      </c>
    </row>
    <row r="940" spans="1:6" x14ac:dyDescent="0.35">
      <c r="A940" s="129" t="s">
        <v>93</v>
      </c>
      <c r="B940" s="129" t="s">
        <v>382</v>
      </c>
      <c r="C940" s="129" t="s">
        <v>242</v>
      </c>
      <c r="D940" s="129">
        <v>4</v>
      </c>
      <c r="E940" s="129">
        <v>3</v>
      </c>
      <c r="F940" s="129">
        <v>75</v>
      </c>
    </row>
    <row r="941" spans="1:6" x14ac:dyDescent="0.35">
      <c r="A941" s="129" t="s">
        <v>93</v>
      </c>
      <c r="B941" s="129" t="s">
        <v>382</v>
      </c>
      <c r="C941" s="129" t="s">
        <v>246</v>
      </c>
      <c r="D941" s="129">
        <v>22</v>
      </c>
      <c r="E941" s="129">
        <v>20</v>
      </c>
      <c r="F941" s="129">
        <v>91</v>
      </c>
    </row>
    <row r="942" spans="1:6" x14ac:dyDescent="0.35">
      <c r="A942" s="129" t="s">
        <v>93</v>
      </c>
      <c r="B942" s="129" t="s">
        <v>382</v>
      </c>
      <c r="C942" s="129" t="s">
        <v>251</v>
      </c>
      <c r="D942" s="129">
        <v>31</v>
      </c>
      <c r="E942" s="129">
        <v>27</v>
      </c>
      <c r="F942" s="129">
        <v>87</v>
      </c>
    </row>
    <row r="943" spans="1:6" x14ac:dyDescent="0.35">
      <c r="A943" s="129" t="s">
        <v>93</v>
      </c>
      <c r="B943" s="129" t="s">
        <v>382</v>
      </c>
      <c r="C943" s="129" t="s">
        <v>379</v>
      </c>
      <c r="D943" s="129">
        <v>2</v>
      </c>
      <c r="E943" s="129">
        <v>2</v>
      </c>
      <c r="F943" s="129">
        <v>100</v>
      </c>
    </row>
    <row r="944" spans="1:6" x14ac:dyDescent="0.35">
      <c r="A944" s="129" t="s">
        <v>94</v>
      </c>
      <c r="B944" s="129" t="s">
        <v>75</v>
      </c>
      <c r="C944" s="129" t="s">
        <v>156</v>
      </c>
      <c r="D944" s="129">
        <v>1</v>
      </c>
      <c r="E944" s="129">
        <v>1</v>
      </c>
      <c r="F944" s="129">
        <v>100</v>
      </c>
    </row>
    <row r="945" spans="1:6" x14ac:dyDescent="0.35">
      <c r="A945" s="129" t="s">
        <v>94</v>
      </c>
      <c r="B945" s="129" t="s">
        <v>75</v>
      </c>
      <c r="C945" s="129" t="s">
        <v>295</v>
      </c>
      <c r="D945" s="129">
        <v>1</v>
      </c>
      <c r="E945" s="129">
        <v>1</v>
      </c>
      <c r="F945" s="129">
        <v>100</v>
      </c>
    </row>
    <row r="946" spans="1:6" x14ac:dyDescent="0.35">
      <c r="A946" s="129" t="s">
        <v>94</v>
      </c>
      <c r="B946" s="129" t="s">
        <v>75</v>
      </c>
      <c r="C946" s="129" t="s">
        <v>203</v>
      </c>
      <c r="D946" s="129">
        <v>2</v>
      </c>
      <c r="E946" s="129">
        <v>1</v>
      </c>
      <c r="F946" s="129">
        <v>50</v>
      </c>
    </row>
    <row r="947" spans="1:6" x14ac:dyDescent="0.35">
      <c r="A947" s="129" t="s">
        <v>94</v>
      </c>
      <c r="B947" s="129" t="s">
        <v>75</v>
      </c>
      <c r="C947" s="129" t="s">
        <v>204</v>
      </c>
      <c r="D947" s="129">
        <v>1</v>
      </c>
      <c r="E947" s="129">
        <v>0</v>
      </c>
      <c r="F947" s="129">
        <v>0</v>
      </c>
    </row>
    <row r="948" spans="1:6" x14ac:dyDescent="0.35">
      <c r="A948" s="129" t="s">
        <v>94</v>
      </c>
      <c r="B948" s="129" t="s">
        <v>75</v>
      </c>
      <c r="C948" s="129" t="s">
        <v>207</v>
      </c>
      <c r="D948" s="129">
        <v>2</v>
      </c>
      <c r="E948" s="129">
        <v>0</v>
      </c>
      <c r="F948" s="129">
        <v>0</v>
      </c>
    </row>
    <row r="949" spans="1:6" x14ac:dyDescent="0.35">
      <c r="A949" s="129" t="s">
        <v>94</v>
      </c>
      <c r="B949" s="129" t="s">
        <v>75</v>
      </c>
      <c r="C949" s="129" t="s">
        <v>209</v>
      </c>
      <c r="D949" s="129">
        <v>1</v>
      </c>
      <c r="E949" s="129">
        <v>1</v>
      </c>
      <c r="F949" s="129">
        <v>100</v>
      </c>
    </row>
    <row r="950" spans="1:6" x14ac:dyDescent="0.35">
      <c r="A950" s="129" t="s">
        <v>94</v>
      </c>
      <c r="B950" s="129" t="s">
        <v>75</v>
      </c>
      <c r="C950" s="129" t="s">
        <v>214</v>
      </c>
      <c r="D950" s="129">
        <v>1</v>
      </c>
      <c r="E950" s="129">
        <v>0</v>
      </c>
      <c r="F950" s="129">
        <v>0</v>
      </c>
    </row>
    <row r="951" spans="1:6" x14ac:dyDescent="0.35">
      <c r="A951" s="129" t="s">
        <v>94</v>
      </c>
      <c r="B951" s="129" t="s">
        <v>75</v>
      </c>
      <c r="C951" s="129" t="s">
        <v>215</v>
      </c>
      <c r="D951" s="129">
        <v>1</v>
      </c>
      <c r="E951" s="129">
        <v>0</v>
      </c>
      <c r="F951" s="129">
        <v>0</v>
      </c>
    </row>
    <row r="952" spans="1:6" x14ac:dyDescent="0.35">
      <c r="A952" s="129" t="s">
        <v>94</v>
      </c>
      <c r="B952" s="129" t="s">
        <v>75</v>
      </c>
      <c r="C952" s="129" t="s">
        <v>223</v>
      </c>
      <c r="D952" s="129">
        <v>1</v>
      </c>
      <c r="E952" s="129">
        <v>1</v>
      </c>
      <c r="F952" s="129">
        <v>100</v>
      </c>
    </row>
    <row r="953" spans="1:6" x14ac:dyDescent="0.35">
      <c r="A953" s="129" t="s">
        <v>94</v>
      </c>
      <c r="B953" s="129" t="s">
        <v>75</v>
      </c>
      <c r="C953" s="129" t="s">
        <v>225</v>
      </c>
      <c r="D953" s="129">
        <v>1</v>
      </c>
      <c r="E953" s="129">
        <v>1</v>
      </c>
      <c r="F953" s="129">
        <v>100</v>
      </c>
    </row>
    <row r="954" spans="1:6" x14ac:dyDescent="0.35">
      <c r="A954" s="129" t="s">
        <v>94</v>
      </c>
      <c r="B954" s="129" t="s">
        <v>75</v>
      </c>
      <c r="C954" s="129" t="s">
        <v>231</v>
      </c>
      <c r="D954" s="129">
        <v>1</v>
      </c>
      <c r="E954" s="129">
        <v>1</v>
      </c>
      <c r="F954" s="129">
        <v>100</v>
      </c>
    </row>
    <row r="955" spans="1:6" x14ac:dyDescent="0.35">
      <c r="A955" s="129" t="s">
        <v>94</v>
      </c>
      <c r="B955" s="129" t="s">
        <v>75</v>
      </c>
      <c r="C955" s="129" t="s">
        <v>232</v>
      </c>
      <c r="D955" s="129">
        <v>1</v>
      </c>
      <c r="E955" s="129">
        <v>0</v>
      </c>
      <c r="F955" s="129">
        <v>0</v>
      </c>
    </row>
    <row r="956" spans="1:6" x14ac:dyDescent="0.35">
      <c r="A956" s="129" t="s">
        <v>94</v>
      </c>
      <c r="B956" s="129" t="s">
        <v>75</v>
      </c>
      <c r="C956" s="129" t="s">
        <v>234</v>
      </c>
      <c r="D956" s="129">
        <v>1</v>
      </c>
      <c r="E956" s="129">
        <v>0</v>
      </c>
      <c r="F956" s="129">
        <v>0</v>
      </c>
    </row>
    <row r="957" spans="1:6" x14ac:dyDescent="0.35">
      <c r="A957" s="129" t="s">
        <v>94</v>
      </c>
      <c r="B957" s="129" t="s">
        <v>75</v>
      </c>
      <c r="C957" s="129" t="s">
        <v>237</v>
      </c>
      <c r="D957" s="129">
        <v>2</v>
      </c>
      <c r="E957" s="129">
        <v>0</v>
      </c>
      <c r="F957" s="129">
        <v>0</v>
      </c>
    </row>
    <row r="958" spans="1:6" x14ac:dyDescent="0.35">
      <c r="A958" s="129" t="s">
        <v>94</v>
      </c>
      <c r="B958" s="129" t="s">
        <v>75</v>
      </c>
      <c r="C958" s="129" t="s">
        <v>241</v>
      </c>
      <c r="D958" s="129">
        <v>1</v>
      </c>
      <c r="E958" s="129">
        <v>1</v>
      </c>
      <c r="F958" s="129">
        <v>100</v>
      </c>
    </row>
    <row r="959" spans="1:6" x14ac:dyDescent="0.35">
      <c r="A959" s="129" t="s">
        <v>94</v>
      </c>
      <c r="B959" s="129" t="s">
        <v>75</v>
      </c>
      <c r="C959" s="129" t="s">
        <v>242</v>
      </c>
      <c r="D959" s="129">
        <v>1</v>
      </c>
      <c r="E959" s="129">
        <v>1</v>
      </c>
      <c r="F959" s="129">
        <v>100</v>
      </c>
    </row>
    <row r="960" spans="1:6" x14ac:dyDescent="0.35">
      <c r="A960" s="129" t="s">
        <v>94</v>
      </c>
      <c r="B960" s="129" t="s">
        <v>75</v>
      </c>
      <c r="C960" s="129" t="s">
        <v>245</v>
      </c>
      <c r="D960" s="129">
        <v>2</v>
      </c>
      <c r="E960" s="129">
        <v>0</v>
      </c>
      <c r="F960" s="129">
        <v>0</v>
      </c>
    </row>
    <row r="961" spans="1:6" x14ac:dyDescent="0.35">
      <c r="A961" s="129" t="s">
        <v>94</v>
      </c>
      <c r="B961" s="129" t="s">
        <v>75</v>
      </c>
      <c r="C961" s="129" t="s">
        <v>246</v>
      </c>
      <c r="D961" s="129">
        <v>1</v>
      </c>
      <c r="E961" s="129">
        <v>0</v>
      </c>
      <c r="F961" s="129">
        <v>0</v>
      </c>
    </row>
    <row r="962" spans="1:6" x14ac:dyDescent="0.35">
      <c r="A962" s="129" t="s">
        <v>94</v>
      </c>
      <c r="B962" s="129" t="s">
        <v>75</v>
      </c>
      <c r="C962" s="129" t="s">
        <v>251</v>
      </c>
      <c r="D962" s="129">
        <v>1</v>
      </c>
      <c r="E962" s="129">
        <v>0</v>
      </c>
      <c r="F962" s="129">
        <v>0</v>
      </c>
    </row>
    <row r="963" spans="1:6" x14ac:dyDescent="0.35">
      <c r="A963" s="129" t="s">
        <v>94</v>
      </c>
      <c r="B963" s="129" t="s">
        <v>255</v>
      </c>
      <c r="C963" s="129" t="s">
        <v>122</v>
      </c>
      <c r="D963" s="129">
        <v>1</v>
      </c>
      <c r="E963" s="129">
        <v>1</v>
      </c>
      <c r="F963" s="129">
        <v>100</v>
      </c>
    </row>
    <row r="964" spans="1:6" x14ac:dyDescent="0.35">
      <c r="A964" s="129" t="s">
        <v>94</v>
      </c>
      <c r="B964" s="129" t="s">
        <v>255</v>
      </c>
      <c r="C964" s="129" t="s">
        <v>123</v>
      </c>
      <c r="D964" s="129">
        <v>1</v>
      </c>
      <c r="E964" s="129">
        <v>1</v>
      </c>
      <c r="F964" s="129">
        <v>100</v>
      </c>
    </row>
    <row r="965" spans="1:6" x14ac:dyDescent="0.35">
      <c r="A965" s="129" t="s">
        <v>94</v>
      </c>
      <c r="B965" s="129" t="s">
        <v>255</v>
      </c>
      <c r="C965" s="129" t="s">
        <v>124</v>
      </c>
      <c r="D965" s="129">
        <v>1</v>
      </c>
      <c r="E965" s="129">
        <v>1</v>
      </c>
      <c r="F965" s="129">
        <v>100</v>
      </c>
    </row>
    <row r="966" spans="1:6" x14ac:dyDescent="0.35">
      <c r="A966" s="129" t="s">
        <v>94</v>
      </c>
      <c r="B966" s="129" t="s">
        <v>255</v>
      </c>
      <c r="C966" s="129" t="s">
        <v>453</v>
      </c>
      <c r="D966" s="129">
        <v>1</v>
      </c>
      <c r="E966" s="129">
        <v>1</v>
      </c>
      <c r="F966" s="129">
        <v>100</v>
      </c>
    </row>
    <row r="967" spans="1:6" x14ac:dyDescent="0.35">
      <c r="A967" s="129" t="s">
        <v>94</v>
      </c>
      <c r="B967" s="129" t="s">
        <v>255</v>
      </c>
      <c r="C967" s="129" t="s">
        <v>125</v>
      </c>
      <c r="D967" s="129">
        <v>1</v>
      </c>
      <c r="E967" s="129">
        <v>1</v>
      </c>
      <c r="F967" s="129">
        <v>100</v>
      </c>
    </row>
    <row r="968" spans="1:6" x14ac:dyDescent="0.35">
      <c r="A968" s="129" t="s">
        <v>94</v>
      </c>
      <c r="B968" s="129" t="s">
        <v>255</v>
      </c>
      <c r="C968" s="129" t="s">
        <v>126</v>
      </c>
      <c r="D968" s="129">
        <v>2</v>
      </c>
      <c r="E968" s="129">
        <v>2</v>
      </c>
      <c r="F968" s="129">
        <v>100</v>
      </c>
    </row>
    <row r="969" spans="1:6" x14ac:dyDescent="0.35">
      <c r="A969" s="129" t="s">
        <v>94</v>
      </c>
      <c r="B969" s="129" t="s">
        <v>255</v>
      </c>
      <c r="C969" s="129" t="s">
        <v>398</v>
      </c>
      <c r="D969" s="129">
        <v>1</v>
      </c>
      <c r="E969" s="129">
        <v>1</v>
      </c>
      <c r="F969" s="129">
        <v>100</v>
      </c>
    </row>
    <row r="970" spans="1:6" x14ac:dyDescent="0.35">
      <c r="A970" s="129" t="s">
        <v>94</v>
      </c>
      <c r="B970" s="129" t="s">
        <v>255</v>
      </c>
      <c r="C970" s="129" t="s">
        <v>127</v>
      </c>
      <c r="D970" s="129">
        <v>1</v>
      </c>
      <c r="E970" s="129">
        <v>1</v>
      </c>
      <c r="F970" s="129">
        <v>100</v>
      </c>
    </row>
    <row r="971" spans="1:6" x14ac:dyDescent="0.35">
      <c r="A971" s="129" t="s">
        <v>94</v>
      </c>
      <c r="B971" s="129" t="s">
        <v>255</v>
      </c>
      <c r="C971" s="129" t="s">
        <v>129</v>
      </c>
      <c r="D971" s="129">
        <v>1</v>
      </c>
      <c r="E971" s="129">
        <v>1</v>
      </c>
      <c r="F971" s="129">
        <v>100</v>
      </c>
    </row>
    <row r="972" spans="1:6" x14ac:dyDescent="0.35">
      <c r="A972" s="129" t="s">
        <v>94</v>
      </c>
      <c r="B972" s="129" t="s">
        <v>255</v>
      </c>
      <c r="C972" s="129" t="s">
        <v>130</v>
      </c>
      <c r="D972" s="129">
        <v>1</v>
      </c>
      <c r="E972" s="129">
        <v>1</v>
      </c>
      <c r="F972" s="129">
        <v>100</v>
      </c>
    </row>
    <row r="973" spans="1:6" x14ac:dyDescent="0.35">
      <c r="A973" s="129" t="s">
        <v>94</v>
      </c>
      <c r="B973" s="129" t="s">
        <v>255</v>
      </c>
      <c r="C973" s="129" t="s">
        <v>131</v>
      </c>
      <c r="D973" s="129">
        <v>1</v>
      </c>
      <c r="E973" s="129">
        <v>1</v>
      </c>
      <c r="F973" s="129">
        <v>100</v>
      </c>
    </row>
    <row r="974" spans="1:6" x14ac:dyDescent="0.35">
      <c r="A974" s="129" t="s">
        <v>94</v>
      </c>
      <c r="B974" s="129" t="s">
        <v>255</v>
      </c>
      <c r="C974" s="129" t="s">
        <v>454</v>
      </c>
      <c r="D974" s="129">
        <v>1</v>
      </c>
      <c r="E974" s="129">
        <v>1</v>
      </c>
      <c r="F974" s="129">
        <v>100</v>
      </c>
    </row>
    <row r="975" spans="1:6" x14ac:dyDescent="0.35">
      <c r="A975" s="129" t="s">
        <v>94</v>
      </c>
      <c r="B975" s="129" t="s">
        <v>255</v>
      </c>
      <c r="C975" s="129" t="s">
        <v>262</v>
      </c>
      <c r="D975" s="129">
        <v>1</v>
      </c>
      <c r="E975" s="129">
        <v>1</v>
      </c>
      <c r="F975" s="129">
        <v>100</v>
      </c>
    </row>
    <row r="976" spans="1:6" x14ac:dyDescent="0.35">
      <c r="A976" s="129" t="s">
        <v>94</v>
      </c>
      <c r="B976" s="129" t="s">
        <v>255</v>
      </c>
      <c r="C976" s="129" t="s">
        <v>134</v>
      </c>
      <c r="D976" s="129">
        <v>2</v>
      </c>
      <c r="E976" s="129">
        <v>2</v>
      </c>
      <c r="F976" s="129">
        <v>100</v>
      </c>
    </row>
    <row r="977" spans="1:6" x14ac:dyDescent="0.35">
      <c r="A977" s="129" t="s">
        <v>94</v>
      </c>
      <c r="B977" s="129" t="s">
        <v>255</v>
      </c>
      <c r="C977" s="129" t="s">
        <v>137</v>
      </c>
      <c r="D977" s="129">
        <v>5</v>
      </c>
      <c r="E977" s="129">
        <v>3</v>
      </c>
      <c r="F977" s="129">
        <v>60</v>
      </c>
    </row>
    <row r="978" spans="1:6" x14ac:dyDescent="0.35">
      <c r="A978" s="129" t="s">
        <v>94</v>
      </c>
      <c r="B978" s="129" t="s">
        <v>255</v>
      </c>
      <c r="C978" s="129" t="s">
        <v>455</v>
      </c>
      <c r="D978" s="129">
        <v>1</v>
      </c>
      <c r="E978" s="129">
        <v>1</v>
      </c>
      <c r="F978" s="129">
        <v>100</v>
      </c>
    </row>
    <row r="979" spans="1:6" x14ac:dyDescent="0.35">
      <c r="A979" s="129" t="s">
        <v>94</v>
      </c>
      <c r="B979" s="129" t="s">
        <v>255</v>
      </c>
      <c r="C979" s="129" t="s">
        <v>456</v>
      </c>
      <c r="D979" s="129">
        <v>1</v>
      </c>
      <c r="E979" s="129">
        <v>0</v>
      </c>
      <c r="F979" s="129">
        <v>0</v>
      </c>
    </row>
    <row r="980" spans="1:6" x14ac:dyDescent="0.35">
      <c r="A980" s="129" t="s">
        <v>94</v>
      </c>
      <c r="B980" s="129" t="s">
        <v>255</v>
      </c>
      <c r="C980" s="129" t="s">
        <v>138</v>
      </c>
      <c r="D980" s="129">
        <v>3</v>
      </c>
      <c r="E980" s="129">
        <v>3</v>
      </c>
      <c r="F980" s="129">
        <v>100</v>
      </c>
    </row>
    <row r="981" spans="1:6" x14ac:dyDescent="0.35">
      <c r="A981" s="129" t="s">
        <v>94</v>
      </c>
      <c r="B981" s="129" t="s">
        <v>255</v>
      </c>
      <c r="C981" s="129" t="s">
        <v>457</v>
      </c>
      <c r="D981" s="129">
        <v>1</v>
      </c>
      <c r="E981" s="129">
        <v>1</v>
      </c>
      <c r="F981" s="129">
        <v>100</v>
      </c>
    </row>
    <row r="982" spans="1:6" x14ac:dyDescent="0.35">
      <c r="A982" s="129" t="s">
        <v>94</v>
      </c>
      <c r="B982" s="129" t="s">
        <v>255</v>
      </c>
      <c r="C982" s="129" t="s">
        <v>458</v>
      </c>
      <c r="D982" s="129">
        <v>1</v>
      </c>
      <c r="E982" s="129">
        <v>1</v>
      </c>
      <c r="F982" s="129">
        <v>100</v>
      </c>
    </row>
    <row r="983" spans="1:6" x14ac:dyDescent="0.35">
      <c r="A983" s="129" t="s">
        <v>94</v>
      </c>
      <c r="B983" s="129" t="s">
        <v>255</v>
      </c>
      <c r="C983" s="129" t="s">
        <v>139</v>
      </c>
      <c r="D983" s="129">
        <v>1</v>
      </c>
      <c r="E983" s="129">
        <v>1</v>
      </c>
      <c r="F983" s="129">
        <v>100</v>
      </c>
    </row>
    <row r="984" spans="1:6" x14ac:dyDescent="0.35">
      <c r="A984" s="129" t="s">
        <v>94</v>
      </c>
      <c r="B984" s="129" t="s">
        <v>255</v>
      </c>
      <c r="C984" s="129" t="s">
        <v>140</v>
      </c>
      <c r="D984" s="129">
        <v>1</v>
      </c>
      <c r="E984" s="129">
        <v>1</v>
      </c>
      <c r="F984" s="129">
        <v>100</v>
      </c>
    </row>
    <row r="985" spans="1:6" x14ac:dyDescent="0.35">
      <c r="A985" s="129" t="s">
        <v>94</v>
      </c>
      <c r="B985" s="129" t="s">
        <v>255</v>
      </c>
      <c r="C985" s="129" t="s">
        <v>141</v>
      </c>
      <c r="D985" s="129">
        <v>1</v>
      </c>
      <c r="E985" s="129">
        <v>1</v>
      </c>
      <c r="F985" s="129">
        <v>100</v>
      </c>
    </row>
    <row r="986" spans="1:6" x14ac:dyDescent="0.35">
      <c r="A986" s="129" t="s">
        <v>94</v>
      </c>
      <c r="B986" s="129" t="s">
        <v>255</v>
      </c>
      <c r="C986" s="129" t="s">
        <v>399</v>
      </c>
      <c r="D986" s="129">
        <v>1</v>
      </c>
      <c r="E986" s="129">
        <v>1</v>
      </c>
      <c r="F986" s="129">
        <v>100</v>
      </c>
    </row>
    <row r="987" spans="1:6" x14ac:dyDescent="0.35">
      <c r="A987" s="129" t="s">
        <v>94</v>
      </c>
      <c r="B987" s="129" t="s">
        <v>255</v>
      </c>
      <c r="C987" s="129" t="s">
        <v>274</v>
      </c>
      <c r="D987" s="129">
        <v>1</v>
      </c>
      <c r="E987" s="129">
        <v>1</v>
      </c>
      <c r="F987" s="129">
        <v>100</v>
      </c>
    </row>
    <row r="988" spans="1:6" x14ac:dyDescent="0.35">
      <c r="A988" s="129" t="s">
        <v>94</v>
      </c>
      <c r="B988" s="129" t="s">
        <v>255</v>
      </c>
      <c r="C988" s="129" t="s">
        <v>142</v>
      </c>
      <c r="D988" s="129">
        <v>3</v>
      </c>
      <c r="E988" s="129">
        <v>3</v>
      </c>
      <c r="F988" s="129">
        <v>100</v>
      </c>
    </row>
    <row r="989" spans="1:6" x14ac:dyDescent="0.35">
      <c r="A989" s="129" t="s">
        <v>94</v>
      </c>
      <c r="B989" s="129" t="s">
        <v>255</v>
      </c>
      <c r="C989" s="129" t="s">
        <v>400</v>
      </c>
      <c r="D989" s="129">
        <v>1</v>
      </c>
      <c r="E989" s="129">
        <v>1</v>
      </c>
      <c r="F989" s="129">
        <v>100</v>
      </c>
    </row>
    <row r="990" spans="1:6" x14ac:dyDescent="0.35">
      <c r="A990" s="129" t="s">
        <v>94</v>
      </c>
      <c r="B990" s="129" t="s">
        <v>255</v>
      </c>
      <c r="C990" s="129" t="s">
        <v>401</v>
      </c>
      <c r="D990" s="129">
        <v>1</v>
      </c>
      <c r="E990" s="129">
        <v>1</v>
      </c>
      <c r="F990" s="129">
        <v>100</v>
      </c>
    </row>
    <row r="991" spans="1:6" x14ac:dyDescent="0.35">
      <c r="A991" s="129" t="s">
        <v>94</v>
      </c>
      <c r="B991" s="129" t="s">
        <v>255</v>
      </c>
      <c r="C991" s="129" t="s">
        <v>459</v>
      </c>
      <c r="D991" s="129">
        <v>1</v>
      </c>
      <c r="E991" s="129">
        <v>1</v>
      </c>
      <c r="F991" s="129">
        <v>100</v>
      </c>
    </row>
    <row r="992" spans="1:6" x14ac:dyDescent="0.35">
      <c r="A992" s="129" t="s">
        <v>94</v>
      </c>
      <c r="B992" s="129" t="s">
        <v>255</v>
      </c>
      <c r="C992" s="129" t="s">
        <v>146</v>
      </c>
      <c r="D992" s="129">
        <v>1</v>
      </c>
      <c r="E992" s="129">
        <v>1</v>
      </c>
      <c r="F992" s="129">
        <v>100</v>
      </c>
    </row>
    <row r="993" spans="1:6" x14ac:dyDescent="0.35">
      <c r="A993" s="129" t="s">
        <v>94</v>
      </c>
      <c r="B993" s="129" t="s">
        <v>255</v>
      </c>
      <c r="C993" s="129" t="s">
        <v>147</v>
      </c>
      <c r="D993" s="129">
        <v>2</v>
      </c>
      <c r="E993" s="129">
        <v>2</v>
      </c>
      <c r="F993" s="129">
        <v>100</v>
      </c>
    </row>
    <row r="994" spans="1:6" x14ac:dyDescent="0.35">
      <c r="A994" s="129" t="s">
        <v>94</v>
      </c>
      <c r="B994" s="129" t="s">
        <v>255</v>
      </c>
      <c r="C994" s="129" t="s">
        <v>460</v>
      </c>
      <c r="D994" s="129">
        <v>1</v>
      </c>
      <c r="E994" s="129">
        <v>0</v>
      </c>
      <c r="F994" s="129">
        <v>0</v>
      </c>
    </row>
    <row r="995" spans="1:6" x14ac:dyDescent="0.35">
      <c r="A995" s="129" t="s">
        <v>94</v>
      </c>
      <c r="B995" s="129" t="s">
        <v>255</v>
      </c>
      <c r="C995" s="129" t="s">
        <v>282</v>
      </c>
      <c r="D995" s="129">
        <v>1</v>
      </c>
      <c r="E995" s="129">
        <v>1</v>
      </c>
      <c r="F995" s="129">
        <v>100</v>
      </c>
    </row>
    <row r="996" spans="1:6" x14ac:dyDescent="0.35">
      <c r="A996" s="129" t="s">
        <v>94</v>
      </c>
      <c r="B996" s="129" t="s">
        <v>255</v>
      </c>
      <c r="C996" s="129" t="s">
        <v>285</v>
      </c>
      <c r="D996" s="129">
        <v>1</v>
      </c>
      <c r="E996" s="129">
        <v>1</v>
      </c>
      <c r="F996" s="129">
        <v>100</v>
      </c>
    </row>
    <row r="997" spans="1:6" x14ac:dyDescent="0.35">
      <c r="A997" s="129" t="s">
        <v>94</v>
      </c>
      <c r="B997" s="129" t="s">
        <v>255</v>
      </c>
      <c r="C997" s="129" t="s">
        <v>151</v>
      </c>
      <c r="D997" s="129">
        <v>1</v>
      </c>
      <c r="E997" s="129">
        <v>1</v>
      </c>
      <c r="F997" s="129">
        <v>100</v>
      </c>
    </row>
    <row r="998" spans="1:6" x14ac:dyDescent="0.35">
      <c r="A998" s="129" t="s">
        <v>94</v>
      </c>
      <c r="B998" s="129" t="s">
        <v>255</v>
      </c>
      <c r="C998" s="129" t="s">
        <v>461</v>
      </c>
      <c r="D998" s="129">
        <v>1</v>
      </c>
      <c r="E998" s="129">
        <v>1</v>
      </c>
      <c r="F998" s="129">
        <v>100</v>
      </c>
    </row>
    <row r="999" spans="1:6" x14ac:dyDescent="0.35">
      <c r="A999" s="129" t="s">
        <v>94</v>
      </c>
      <c r="B999" s="129" t="s">
        <v>255</v>
      </c>
      <c r="C999" s="129" t="s">
        <v>152</v>
      </c>
      <c r="D999" s="129">
        <v>22</v>
      </c>
      <c r="E999" s="129">
        <v>17</v>
      </c>
      <c r="F999" s="129">
        <v>77</v>
      </c>
    </row>
    <row r="1000" spans="1:6" x14ac:dyDescent="0.35">
      <c r="A1000" s="129" t="s">
        <v>94</v>
      </c>
      <c r="B1000" s="129" t="s">
        <v>255</v>
      </c>
      <c r="C1000" s="129" t="s">
        <v>462</v>
      </c>
      <c r="D1000" s="129">
        <v>1</v>
      </c>
      <c r="E1000" s="129">
        <v>1</v>
      </c>
      <c r="F1000" s="129">
        <v>100</v>
      </c>
    </row>
    <row r="1001" spans="1:6" x14ac:dyDescent="0.35">
      <c r="A1001" s="129" t="s">
        <v>94</v>
      </c>
      <c r="B1001" s="129" t="s">
        <v>255</v>
      </c>
      <c r="C1001" s="129" t="s">
        <v>402</v>
      </c>
      <c r="D1001" s="129">
        <v>1</v>
      </c>
      <c r="E1001" s="129">
        <v>1</v>
      </c>
      <c r="F1001" s="129">
        <v>100</v>
      </c>
    </row>
    <row r="1002" spans="1:6" x14ac:dyDescent="0.35">
      <c r="A1002" s="129" t="s">
        <v>94</v>
      </c>
      <c r="B1002" s="129" t="s">
        <v>255</v>
      </c>
      <c r="C1002" s="129" t="s">
        <v>154</v>
      </c>
      <c r="D1002" s="129">
        <v>1</v>
      </c>
      <c r="E1002" s="129">
        <v>1</v>
      </c>
      <c r="F1002" s="129">
        <v>100</v>
      </c>
    </row>
    <row r="1003" spans="1:6" x14ac:dyDescent="0.35">
      <c r="A1003" s="129" t="s">
        <v>94</v>
      </c>
      <c r="B1003" s="129" t="s">
        <v>255</v>
      </c>
      <c r="C1003" s="129" t="s">
        <v>288</v>
      </c>
      <c r="D1003" s="129">
        <v>1</v>
      </c>
      <c r="E1003" s="129">
        <v>1</v>
      </c>
      <c r="F1003" s="129">
        <v>100</v>
      </c>
    </row>
    <row r="1004" spans="1:6" x14ac:dyDescent="0.35">
      <c r="A1004" s="129" t="s">
        <v>94</v>
      </c>
      <c r="B1004" s="129" t="s">
        <v>255</v>
      </c>
      <c r="C1004" s="129" t="s">
        <v>289</v>
      </c>
      <c r="D1004" s="129">
        <v>1</v>
      </c>
      <c r="E1004" s="129">
        <v>1</v>
      </c>
      <c r="F1004" s="129">
        <v>100</v>
      </c>
    </row>
    <row r="1005" spans="1:6" x14ac:dyDescent="0.35">
      <c r="A1005" s="129" t="s">
        <v>94</v>
      </c>
      <c r="B1005" s="129" t="s">
        <v>255</v>
      </c>
      <c r="C1005" s="129" t="s">
        <v>155</v>
      </c>
      <c r="D1005" s="129">
        <v>1</v>
      </c>
      <c r="E1005" s="129">
        <v>1</v>
      </c>
      <c r="F1005" s="129">
        <v>100</v>
      </c>
    </row>
    <row r="1006" spans="1:6" x14ac:dyDescent="0.35">
      <c r="A1006" s="129" t="s">
        <v>94</v>
      </c>
      <c r="B1006" s="129" t="s">
        <v>255</v>
      </c>
      <c r="C1006" s="129" t="s">
        <v>156</v>
      </c>
      <c r="D1006" s="129">
        <v>9</v>
      </c>
      <c r="E1006" s="129">
        <v>7</v>
      </c>
      <c r="F1006" s="129">
        <v>78</v>
      </c>
    </row>
    <row r="1007" spans="1:6" x14ac:dyDescent="0.35">
      <c r="A1007" s="129" t="s">
        <v>94</v>
      </c>
      <c r="B1007" s="129" t="s">
        <v>255</v>
      </c>
      <c r="C1007" s="129" t="s">
        <v>157</v>
      </c>
      <c r="D1007" s="129">
        <v>1</v>
      </c>
      <c r="E1007" s="129">
        <v>1</v>
      </c>
      <c r="F1007" s="129">
        <v>100</v>
      </c>
    </row>
    <row r="1008" spans="1:6" x14ac:dyDescent="0.35">
      <c r="A1008" s="129" t="s">
        <v>94</v>
      </c>
      <c r="B1008" s="129" t="s">
        <v>255</v>
      </c>
      <c r="C1008" s="129" t="s">
        <v>158</v>
      </c>
      <c r="D1008" s="129">
        <v>3</v>
      </c>
      <c r="E1008" s="129">
        <v>3</v>
      </c>
      <c r="F1008" s="129">
        <v>100</v>
      </c>
    </row>
    <row r="1009" spans="1:6" x14ac:dyDescent="0.35">
      <c r="A1009" s="129" t="s">
        <v>94</v>
      </c>
      <c r="B1009" s="129" t="s">
        <v>255</v>
      </c>
      <c r="C1009" s="129" t="s">
        <v>159</v>
      </c>
      <c r="D1009" s="129">
        <v>1</v>
      </c>
      <c r="E1009" s="129">
        <v>1</v>
      </c>
      <c r="F1009" s="129">
        <v>100</v>
      </c>
    </row>
    <row r="1010" spans="1:6" x14ac:dyDescent="0.35">
      <c r="A1010" s="129" t="s">
        <v>94</v>
      </c>
      <c r="B1010" s="129" t="s">
        <v>255</v>
      </c>
      <c r="C1010" s="129" t="s">
        <v>161</v>
      </c>
      <c r="D1010" s="129">
        <v>1</v>
      </c>
      <c r="E1010" s="129">
        <v>1</v>
      </c>
      <c r="F1010" s="129">
        <v>100</v>
      </c>
    </row>
    <row r="1011" spans="1:6" x14ac:dyDescent="0.35">
      <c r="A1011" s="129" t="s">
        <v>94</v>
      </c>
      <c r="B1011" s="129" t="s">
        <v>255</v>
      </c>
      <c r="C1011" s="129" t="s">
        <v>292</v>
      </c>
      <c r="D1011" s="129">
        <v>1</v>
      </c>
      <c r="E1011" s="129">
        <v>1</v>
      </c>
      <c r="F1011" s="129">
        <v>100</v>
      </c>
    </row>
    <row r="1012" spans="1:6" x14ac:dyDescent="0.35">
      <c r="A1012" s="129" t="s">
        <v>94</v>
      </c>
      <c r="B1012" s="129" t="s">
        <v>255</v>
      </c>
      <c r="C1012" s="129" t="s">
        <v>295</v>
      </c>
      <c r="D1012" s="129">
        <v>13</v>
      </c>
      <c r="E1012" s="129">
        <v>11</v>
      </c>
      <c r="F1012" s="129">
        <v>85</v>
      </c>
    </row>
    <row r="1013" spans="1:6" x14ac:dyDescent="0.35">
      <c r="A1013" s="129" t="s">
        <v>94</v>
      </c>
      <c r="B1013" s="129" t="s">
        <v>255</v>
      </c>
      <c r="C1013" s="129" t="s">
        <v>162</v>
      </c>
      <c r="D1013" s="129">
        <v>1</v>
      </c>
      <c r="E1013" s="129">
        <v>1</v>
      </c>
      <c r="F1013" s="129">
        <v>100</v>
      </c>
    </row>
    <row r="1014" spans="1:6" x14ac:dyDescent="0.35">
      <c r="A1014" s="129" t="s">
        <v>94</v>
      </c>
      <c r="B1014" s="129" t="s">
        <v>255</v>
      </c>
      <c r="C1014" s="129" t="s">
        <v>298</v>
      </c>
      <c r="D1014" s="129">
        <v>1</v>
      </c>
      <c r="E1014" s="129">
        <v>1</v>
      </c>
      <c r="F1014" s="129">
        <v>100</v>
      </c>
    </row>
    <row r="1015" spans="1:6" x14ac:dyDescent="0.35">
      <c r="A1015" s="129" t="s">
        <v>94</v>
      </c>
      <c r="B1015" s="129" t="s">
        <v>255</v>
      </c>
      <c r="C1015" s="129" t="s">
        <v>163</v>
      </c>
      <c r="D1015" s="129">
        <v>2</v>
      </c>
      <c r="E1015" s="129">
        <v>2</v>
      </c>
      <c r="F1015" s="129">
        <v>100</v>
      </c>
    </row>
    <row r="1016" spans="1:6" x14ac:dyDescent="0.35">
      <c r="A1016" s="129" t="s">
        <v>94</v>
      </c>
      <c r="B1016" s="129" t="s">
        <v>255</v>
      </c>
      <c r="C1016" s="129" t="s">
        <v>463</v>
      </c>
      <c r="D1016" s="129">
        <v>1</v>
      </c>
      <c r="E1016" s="129">
        <v>0</v>
      </c>
      <c r="F1016" s="129">
        <v>0</v>
      </c>
    </row>
    <row r="1017" spans="1:6" x14ac:dyDescent="0.35">
      <c r="A1017" s="129" t="s">
        <v>94</v>
      </c>
      <c r="B1017" s="129" t="s">
        <v>255</v>
      </c>
      <c r="C1017" s="129" t="s">
        <v>164</v>
      </c>
      <c r="D1017" s="129">
        <v>1</v>
      </c>
      <c r="E1017" s="129">
        <v>1</v>
      </c>
      <c r="F1017" s="129">
        <v>100</v>
      </c>
    </row>
    <row r="1018" spans="1:6" x14ac:dyDescent="0.35">
      <c r="A1018" s="129" t="s">
        <v>94</v>
      </c>
      <c r="B1018" s="129" t="s">
        <v>255</v>
      </c>
      <c r="C1018" s="129" t="s">
        <v>404</v>
      </c>
      <c r="D1018" s="129">
        <v>1</v>
      </c>
      <c r="E1018" s="129">
        <v>1</v>
      </c>
      <c r="F1018" s="129">
        <v>100</v>
      </c>
    </row>
    <row r="1019" spans="1:6" x14ac:dyDescent="0.35">
      <c r="A1019" s="129" t="s">
        <v>94</v>
      </c>
      <c r="B1019" s="129" t="s">
        <v>255</v>
      </c>
      <c r="C1019" s="129" t="s">
        <v>429</v>
      </c>
      <c r="D1019" s="129">
        <v>1</v>
      </c>
      <c r="E1019" s="129">
        <v>0</v>
      </c>
      <c r="F1019" s="129">
        <v>0</v>
      </c>
    </row>
    <row r="1020" spans="1:6" x14ac:dyDescent="0.35">
      <c r="A1020" s="129" t="s">
        <v>94</v>
      </c>
      <c r="B1020" s="129" t="s">
        <v>255</v>
      </c>
      <c r="C1020" s="129" t="s">
        <v>464</v>
      </c>
      <c r="D1020" s="129">
        <v>1</v>
      </c>
      <c r="E1020" s="129">
        <v>1</v>
      </c>
      <c r="F1020" s="129">
        <v>100</v>
      </c>
    </row>
    <row r="1021" spans="1:6" x14ac:dyDescent="0.35">
      <c r="A1021" s="129" t="s">
        <v>94</v>
      </c>
      <c r="B1021" s="129" t="s">
        <v>255</v>
      </c>
      <c r="C1021" s="129" t="s">
        <v>465</v>
      </c>
      <c r="D1021" s="129">
        <v>1</v>
      </c>
      <c r="E1021" s="129">
        <v>1</v>
      </c>
      <c r="F1021" s="129">
        <v>100</v>
      </c>
    </row>
    <row r="1022" spans="1:6" x14ac:dyDescent="0.35">
      <c r="A1022" s="129" t="s">
        <v>94</v>
      </c>
      <c r="B1022" s="129" t="s">
        <v>255</v>
      </c>
      <c r="C1022" s="129" t="s">
        <v>165</v>
      </c>
      <c r="D1022" s="129">
        <v>2</v>
      </c>
      <c r="E1022" s="129">
        <v>2</v>
      </c>
      <c r="F1022" s="129">
        <v>100</v>
      </c>
    </row>
    <row r="1023" spans="1:6" x14ac:dyDescent="0.35">
      <c r="A1023" s="129" t="s">
        <v>94</v>
      </c>
      <c r="B1023" s="129" t="s">
        <v>255</v>
      </c>
      <c r="C1023" s="129" t="s">
        <v>405</v>
      </c>
      <c r="D1023" s="129">
        <v>1</v>
      </c>
      <c r="E1023" s="129">
        <v>1</v>
      </c>
      <c r="F1023" s="129">
        <v>100</v>
      </c>
    </row>
    <row r="1024" spans="1:6" x14ac:dyDescent="0.35">
      <c r="A1024" s="129" t="s">
        <v>94</v>
      </c>
      <c r="B1024" s="129" t="s">
        <v>255</v>
      </c>
      <c r="C1024" s="129" t="s">
        <v>431</v>
      </c>
      <c r="D1024" s="129">
        <v>1</v>
      </c>
      <c r="E1024" s="129">
        <v>1</v>
      </c>
      <c r="F1024" s="129">
        <v>100</v>
      </c>
    </row>
    <row r="1025" spans="1:6" x14ac:dyDescent="0.35">
      <c r="A1025" s="129" t="s">
        <v>94</v>
      </c>
      <c r="B1025" s="129" t="s">
        <v>255</v>
      </c>
      <c r="C1025" s="129" t="s">
        <v>466</v>
      </c>
      <c r="D1025" s="129">
        <v>1</v>
      </c>
      <c r="E1025" s="129">
        <v>1</v>
      </c>
      <c r="F1025" s="129">
        <v>100</v>
      </c>
    </row>
    <row r="1026" spans="1:6" x14ac:dyDescent="0.35">
      <c r="A1026" s="129" t="s">
        <v>94</v>
      </c>
      <c r="B1026" s="129" t="s">
        <v>255</v>
      </c>
      <c r="C1026" s="129" t="s">
        <v>409</v>
      </c>
      <c r="D1026" s="129">
        <v>1</v>
      </c>
      <c r="E1026" s="129">
        <v>1</v>
      </c>
      <c r="F1026" s="129">
        <v>100</v>
      </c>
    </row>
    <row r="1027" spans="1:6" x14ac:dyDescent="0.35">
      <c r="A1027" s="129" t="s">
        <v>94</v>
      </c>
      <c r="B1027" s="129" t="s">
        <v>255</v>
      </c>
      <c r="C1027" s="129" t="s">
        <v>169</v>
      </c>
      <c r="D1027" s="129">
        <v>1</v>
      </c>
      <c r="E1027" s="129">
        <v>1</v>
      </c>
      <c r="F1027" s="129">
        <v>100</v>
      </c>
    </row>
    <row r="1028" spans="1:6" x14ac:dyDescent="0.35">
      <c r="A1028" s="129" t="s">
        <v>94</v>
      </c>
      <c r="B1028" s="129" t="s">
        <v>255</v>
      </c>
      <c r="C1028" s="129" t="s">
        <v>433</v>
      </c>
      <c r="D1028" s="129">
        <v>1</v>
      </c>
      <c r="E1028" s="129">
        <v>1</v>
      </c>
      <c r="F1028" s="129">
        <v>100</v>
      </c>
    </row>
    <row r="1029" spans="1:6" x14ac:dyDescent="0.35">
      <c r="A1029" s="129" t="s">
        <v>94</v>
      </c>
      <c r="B1029" s="129" t="s">
        <v>255</v>
      </c>
      <c r="C1029" s="129" t="s">
        <v>311</v>
      </c>
      <c r="D1029" s="129">
        <v>1</v>
      </c>
      <c r="E1029" s="129">
        <v>1</v>
      </c>
      <c r="F1029" s="129">
        <v>100</v>
      </c>
    </row>
    <row r="1030" spans="1:6" x14ac:dyDescent="0.35">
      <c r="A1030" s="129" t="s">
        <v>94</v>
      </c>
      <c r="B1030" s="129" t="s">
        <v>255</v>
      </c>
      <c r="C1030" s="129" t="s">
        <v>171</v>
      </c>
      <c r="D1030" s="129">
        <v>2</v>
      </c>
      <c r="E1030" s="129">
        <v>2</v>
      </c>
      <c r="F1030" s="129">
        <v>100</v>
      </c>
    </row>
    <row r="1031" spans="1:6" x14ac:dyDescent="0.35">
      <c r="A1031" s="129" t="s">
        <v>94</v>
      </c>
      <c r="B1031" s="129" t="s">
        <v>255</v>
      </c>
      <c r="C1031" s="129" t="s">
        <v>467</v>
      </c>
      <c r="D1031" s="129">
        <v>1</v>
      </c>
      <c r="E1031" s="129">
        <v>0</v>
      </c>
      <c r="F1031" s="129">
        <v>0</v>
      </c>
    </row>
    <row r="1032" spans="1:6" x14ac:dyDescent="0.35">
      <c r="A1032" s="129" t="s">
        <v>94</v>
      </c>
      <c r="B1032" s="129" t="s">
        <v>255</v>
      </c>
      <c r="C1032" s="129" t="s">
        <v>173</v>
      </c>
      <c r="D1032" s="129">
        <v>1</v>
      </c>
      <c r="E1032" s="129">
        <v>1</v>
      </c>
      <c r="F1032" s="129">
        <v>100</v>
      </c>
    </row>
    <row r="1033" spans="1:6" x14ac:dyDescent="0.35">
      <c r="A1033" s="129" t="s">
        <v>94</v>
      </c>
      <c r="B1033" s="129" t="s">
        <v>255</v>
      </c>
      <c r="C1033" s="129" t="s">
        <v>174</v>
      </c>
      <c r="D1033" s="129">
        <v>1</v>
      </c>
      <c r="E1033" s="129">
        <v>1</v>
      </c>
      <c r="F1033" s="129">
        <v>100</v>
      </c>
    </row>
    <row r="1034" spans="1:6" x14ac:dyDescent="0.35">
      <c r="A1034" s="129" t="s">
        <v>94</v>
      </c>
      <c r="B1034" s="129" t="s">
        <v>255</v>
      </c>
      <c r="C1034" s="129" t="s">
        <v>468</v>
      </c>
      <c r="D1034" s="129">
        <v>1</v>
      </c>
      <c r="E1034" s="129">
        <v>1</v>
      </c>
      <c r="F1034" s="129">
        <v>100</v>
      </c>
    </row>
    <row r="1035" spans="1:6" x14ac:dyDescent="0.35">
      <c r="A1035" s="129" t="s">
        <v>94</v>
      </c>
      <c r="B1035" s="129" t="s">
        <v>255</v>
      </c>
      <c r="C1035" s="129" t="s">
        <v>469</v>
      </c>
      <c r="D1035" s="129">
        <v>1</v>
      </c>
      <c r="E1035" s="129">
        <v>1</v>
      </c>
      <c r="F1035" s="129">
        <v>100</v>
      </c>
    </row>
    <row r="1036" spans="1:6" x14ac:dyDescent="0.35">
      <c r="A1036" s="129" t="s">
        <v>94</v>
      </c>
      <c r="B1036" s="129" t="s">
        <v>255</v>
      </c>
      <c r="C1036" s="129" t="s">
        <v>175</v>
      </c>
      <c r="D1036" s="129">
        <v>2</v>
      </c>
      <c r="E1036" s="129">
        <v>1</v>
      </c>
      <c r="F1036" s="129">
        <v>50</v>
      </c>
    </row>
    <row r="1037" spans="1:6" x14ac:dyDescent="0.35">
      <c r="A1037" s="129" t="s">
        <v>94</v>
      </c>
      <c r="B1037" s="129" t="s">
        <v>255</v>
      </c>
      <c r="C1037" s="129" t="s">
        <v>438</v>
      </c>
      <c r="D1037" s="129">
        <v>1</v>
      </c>
      <c r="E1037" s="129">
        <v>1</v>
      </c>
      <c r="F1037" s="129">
        <v>100</v>
      </c>
    </row>
    <row r="1038" spans="1:6" x14ac:dyDescent="0.35">
      <c r="A1038" s="129" t="s">
        <v>94</v>
      </c>
      <c r="B1038" s="129" t="s">
        <v>255</v>
      </c>
      <c r="C1038" s="129" t="s">
        <v>470</v>
      </c>
      <c r="D1038" s="129">
        <v>3</v>
      </c>
      <c r="E1038" s="129">
        <v>3</v>
      </c>
      <c r="F1038" s="129">
        <v>100</v>
      </c>
    </row>
    <row r="1039" spans="1:6" x14ac:dyDescent="0.35">
      <c r="A1039" s="129" t="s">
        <v>94</v>
      </c>
      <c r="B1039" s="129" t="s">
        <v>255</v>
      </c>
      <c r="C1039" s="129" t="s">
        <v>410</v>
      </c>
      <c r="D1039" s="129">
        <v>1</v>
      </c>
      <c r="E1039" s="129">
        <v>1</v>
      </c>
      <c r="F1039" s="129">
        <v>100</v>
      </c>
    </row>
    <row r="1040" spans="1:6" x14ac:dyDescent="0.35">
      <c r="A1040" s="129" t="s">
        <v>94</v>
      </c>
      <c r="B1040" s="129" t="s">
        <v>255</v>
      </c>
      <c r="C1040" s="129" t="s">
        <v>176</v>
      </c>
      <c r="D1040" s="129">
        <v>2</v>
      </c>
      <c r="E1040" s="129">
        <v>2</v>
      </c>
      <c r="F1040" s="129">
        <v>100</v>
      </c>
    </row>
    <row r="1041" spans="1:6" x14ac:dyDescent="0.35">
      <c r="A1041" s="129" t="s">
        <v>94</v>
      </c>
      <c r="B1041" s="129" t="s">
        <v>255</v>
      </c>
      <c r="C1041" s="129" t="s">
        <v>177</v>
      </c>
      <c r="D1041" s="129">
        <v>4</v>
      </c>
      <c r="E1041" s="129">
        <v>3</v>
      </c>
      <c r="F1041" s="129">
        <v>75</v>
      </c>
    </row>
    <row r="1042" spans="1:6" x14ac:dyDescent="0.35">
      <c r="A1042" s="129" t="s">
        <v>94</v>
      </c>
      <c r="B1042" s="129" t="s">
        <v>255</v>
      </c>
      <c r="C1042" s="129" t="s">
        <v>412</v>
      </c>
      <c r="D1042" s="129">
        <v>1</v>
      </c>
      <c r="E1042" s="129">
        <v>1</v>
      </c>
      <c r="F1042" s="129">
        <v>100</v>
      </c>
    </row>
    <row r="1043" spans="1:6" x14ac:dyDescent="0.35">
      <c r="A1043" s="129" t="s">
        <v>94</v>
      </c>
      <c r="B1043" s="129" t="s">
        <v>255</v>
      </c>
      <c r="C1043" s="129" t="s">
        <v>180</v>
      </c>
      <c r="D1043" s="129">
        <v>1</v>
      </c>
      <c r="E1043" s="129">
        <v>1</v>
      </c>
      <c r="F1043" s="129">
        <v>100</v>
      </c>
    </row>
    <row r="1044" spans="1:6" x14ac:dyDescent="0.35">
      <c r="A1044" s="129" t="s">
        <v>94</v>
      </c>
      <c r="B1044" s="129" t="s">
        <v>255</v>
      </c>
      <c r="C1044" s="129" t="s">
        <v>182</v>
      </c>
      <c r="D1044" s="129">
        <v>1</v>
      </c>
      <c r="E1044" s="129">
        <v>1</v>
      </c>
      <c r="F1044" s="129">
        <v>100</v>
      </c>
    </row>
    <row r="1045" spans="1:6" x14ac:dyDescent="0.35">
      <c r="A1045" s="129" t="s">
        <v>94</v>
      </c>
      <c r="B1045" s="129" t="s">
        <v>255</v>
      </c>
      <c r="C1045" s="129" t="s">
        <v>183</v>
      </c>
      <c r="D1045" s="129">
        <v>1</v>
      </c>
      <c r="E1045" s="129">
        <v>1</v>
      </c>
      <c r="F1045" s="129">
        <v>100</v>
      </c>
    </row>
    <row r="1046" spans="1:6" x14ac:dyDescent="0.35">
      <c r="A1046" s="129" t="s">
        <v>94</v>
      </c>
      <c r="B1046" s="129" t="s">
        <v>255</v>
      </c>
      <c r="C1046" s="129" t="s">
        <v>185</v>
      </c>
      <c r="D1046" s="129">
        <v>1</v>
      </c>
      <c r="E1046" s="129">
        <v>1</v>
      </c>
      <c r="F1046" s="129">
        <v>100</v>
      </c>
    </row>
    <row r="1047" spans="1:6" x14ac:dyDescent="0.35">
      <c r="A1047" s="129" t="s">
        <v>94</v>
      </c>
      <c r="B1047" s="129" t="s">
        <v>255</v>
      </c>
      <c r="C1047" s="129" t="s">
        <v>329</v>
      </c>
      <c r="D1047" s="129">
        <v>2</v>
      </c>
      <c r="E1047" s="129">
        <v>2</v>
      </c>
      <c r="F1047" s="129">
        <v>100</v>
      </c>
    </row>
    <row r="1048" spans="1:6" x14ac:dyDescent="0.35">
      <c r="A1048" s="129" t="s">
        <v>94</v>
      </c>
      <c r="B1048" s="129" t="s">
        <v>255</v>
      </c>
      <c r="C1048" s="129" t="s">
        <v>471</v>
      </c>
      <c r="D1048" s="129">
        <v>1</v>
      </c>
      <c r="E1048" s="129">
        <v>1</v>
      </c>
      <c r="F1048" s="129">
        <v>100</v>
      </c>
    </row>
    <row r="1049" spans="1:6" x14ac:dyDescent="0.35">
      <c r="A1049" s="129" t="s">
        <v>94</v>
      </c>
      <c r="B1049" s="129" t="s">
        <v>255</v>
      </c>
      <c r="C1049" s="129" t="s">
        <v>331</v>
      </c>
      <c r="D1049" s="129">
        <v>1</v>
      </c>
      <c r="E1049" s="129">
        <v>1</v>
      </c>
      <c r="F1049" s="129">
        <v>100</v>
      </c>
    </row>
    <row r="1050" spans="1:6" x14ac:dyDescent="0.35">
      <c r="A1050" s="129" t="s">
        <v>94</v>
      </c>
      <c r="B1050" s="129" t="s">
        <v>255</v>
      </c>
      <c r="C1050" s="129" t="s">
        <v>190</v>
      </c>
      <c r="D1050" s="129">
        <v>1</v>
      </c>
      <c r="E1050" s="129">
        <v>1</v>
      </c>
      <c r="F1050" s="129">
        <v>100</v>
      </c>
    </row>
    <row r="1051" spans="1:6" x14ac:dyDescent="0.35">
      <c r="A1051" s="129" t="s">
        <v>94</v>
      </c>
      <c r="B1051" s="129" t="s">
        <v>255</v>
      </c>
      <c r="C1051" s="129" t="s">
        <v>191</v>
      </c>
      <c r="D1051" s="129">
        <v>1</v>
      </c>
      <c r="E1051" s="129">
        <v>1</v>
      </c>
      <c r="F1051" s="129">
        <v>100</v>
      </c>
    </row>
    <row r="1052" spans="1:6" x14ac:dyDescent="0.35">
      <c r="A1052" s="129" t="s">
        <v>94</v>
      </c>
      <c r="B1052" s="129" t="s">
        <v>255</v>
      </c>
      <c r="C1052" s="129" t="s">
        <v>335</v>
      </c>
      <c r="D1052" s="129">
        <v>1</v>
      </c>
      <c r="E1052" s="129">
        <v>1</v>
      </c>
      <c r="F1052" s="129">
        <v>100</v>
      </c>
    </row>
    <row r="1053" spans="1:6" x14ac:dyDescent="0.35">
      <c r="A1053" s="129" t="s">
        <v>94</v>
      </c>
      <c r="B1053" s="129" t="s">
        <v>255</v>
      </c>
      <c r="C1053" s="129" t="s">
        <v>413</v>
      </c>
      <c r="D1053" s="129">
        <v>1</v>
      </c>
      <c r="E1053" s="129">
        <v>1</v>
      </c>
      <c r="F1053" s="129">
        <v>100</v>
      </c>
    </row>
    <row r="1054" spans="1:6" x14ac:dyDescent="0.35">
      <c r="A1054" s="129" t="s">
        <v>94</v>
      </c>
      <c r="B1054" s="129" t="s">
        <v>255</v>
      </c>
      <c r="C1054" s="129" t="s">
        <v>338</v>
      </c>
      <c r="D1054" s="129">
        <v>1</v>
      </c>
      <c r="E1054" s="129">
        <v>1</v>
      </c>
      <c r="F1054" s="129">
        <v>100</v>
      </c>
    </row>
    <row r="1055" spans="1:6" x14ac:dyDescent="0.35">
      <c r="A1055" s="129" t="s">
        <v>94</v>
      </c>
      <c r="B1055" s="129" t="s">
        <v>255</v>
      </c>
      <c r="C1055" s="129" t="s">
        <v>193</v>
      </c>
      <c r="D1055" s="129">
        <v>10</v>
      </c>
      <c r="E1055" s="129">
        <v>8</v>
      </c>
      <c r="F1055" s="129">
        <v>80</v>
      </c>
    </row>
    <row r="1056" spans="1:6" x14ac:dyDescent="0.35">
      <c r="A1056" s="129" t="s">
        <v>94</v>
      </c>
      <c r="B1056" s="129" t="s">
        <v>255</v>
      </c>
      <c r="C1056" s="129" t="s">
        <v>195</v>
      </c>
      <c r="D1056" s="129">
        <v>1</v>
      </c>
      <c r="E1056" s="129">
        <v>1</v>
      </c>
      <c r="F1056" s="129">
        <v>100</v>
      </c>
    </row>
    <row r="1057" spans="1:6" x14ac:dyDescent="0.35">
      <c r="A1057" s="129" t="s">
        <v>94</v>
      </c>
      <c r="B1057" s="129" t="s">
        <v>255</v>
      </c>
      <c r="C1057" s="129" t="s">
        <v>343</v>
      </c>
      <c r="D1057" s="129">
        <v>1</v>
      </c>
      <c r="E1057" s="129">
        <v>1</v>
      </c>
      <c r="F1057" s="129">
        <v>100</v>
      </c>
    </row>
    <row r="1058" spans="1:6" x14ac:dyDescent="0.35">
      <c r="A1058" s="129" t="s">
        <v>94</v>
      </c>
      <c r="B1058" s="129" t="s">
        <v>255</v>
      </c>
      <c r="C1058" s="129" t="s">
        <v>414</v>
      </c>
      <c r="D1058" s="129">
        <v>2</v>
      </c>
      <c r="E1058" s="129">
        <v>1</v>
      </c>
      <c r="F1058" s="129">
        <v>50</v>
      </c>
    </row>
    <row r="1059" spans="1:6" x14ac:dyDescent="0.35">
      <c r="A1059" s="129" t="s">
        <v>94</v>
      </c>
      <c r="B1059" s="129" t="s">
        <v>255</v>
      </c>
      <c r="C1059" s="129" t="s">
        <v>344</v>
      </c>
      <c r="D1059" s="129">
        <v>1</v>
      </c>
      <c r="E1059" s="129">
        <v>1</v>
      </c>
      <c r="F1059" s="129">
        <v>100</v>
      </c>
    </row>
    <row r="1060" spans="1:6" x14ac:dyDescent="0.35">
      <c r="A1060" s="129" t="s">
        <v>94</v>
      </c>
      <c r="B1060" s="129" t="s">
        <v>255</v>
      </c>
      <c r="C1060" s="129" t="s">
        <v>199</v>
      </c>
      <c r="D1060" s="129">
        <v>1</v>
      </c>
      <c r="E1060" s="129">
        <v>1</v>
      </c>
      <c r="F1060" s="129">
        <v>100</v>
      </c>
    </row>
    <row r="1061" spans="1:6" x14ac:dyDescent="0.35">
      <c r="A1061" s="129" t="s">
        <v>94</v>
      </c>
      <c r="B1061" s="129" t="s">
        <v>255</v>
      </c>
      <c r="C1061" s="129" t="s">
        <v>200</v>
      </c>
      <c r="D1061" s="129">
        <v>2</v>
      </c>
      <c r="E1061" s="129">
        <v>2</v>
      </c>
      <c r="F1061" s="129">
        <v>100</v>
      </c>
    </row>
    <row r="1062" spans="1:6" x14ac:dyDescent="0.35">
      <c r="A1062" s="129" t="s">
        <v>94</v>
      </c>
      <c r="B1062" s="129" t="s">
        <v>255</v>
      </c>
      <c r="C1062" s="129" t="s">
        <v>415</v>
      </c>
      <c r="D1062" s="129">
        <v>1</v>
      </c>
      <c r="E1062" s="129">
        <v>1</v>
      </c>
      <c r="F1062" s="129">
        <v>100</v>
      </c>
    </row>
    <row r="1063" spans="1:6" x14ac:dyDescent="0.35">
      <c r="A1063" s="129" t="s">
        <v>94</v>
      </c>
      <c r="B1063" s="129" t="s">
        <v>255</v>
      </c>
      <c r="C1063" s="129" t="s">
        <v>416</v>
      </c>
      <c r="D1063" s="129">
        <v>1</v>
      </c>
      <c r="E1063" s="129">
        <v>1</v>
      </c>
      <c r="F1063" s="129">
        <v>100</v>
      </c>
    </row>
    <row r="1064" spans="1:6" x14ac:dyDescent="0.35">
      <c r="A1064" s="129" t="s">
        <v>94</v>
      </c>
      <c r="B1064" s="129" t="s">
        <v>255</v>
      </c>
      <c r="C1064" s="129" t="s">
        <v>472</v>
      </c>
      <c r="D1064" s="129">
        <v>1</v>
      </c>
      <c r="E1064" s="129">
        <v>1</v>
      </c>
      <c r="F1064" s="129">
        <v>100</v>
      </c>
    </row>
    <row r="1065" spans="1:6" x14ac:dyDescent="0.35">
      <c r="A1065" s="129" t="s">
        <v>94</v>
      </c>
      <c r="B1065" s="129" t="s">
        <v>255</v>
      </c>
      <c r="C1065" s="129" t="s">
        <v>473</v>
      </c>
      <c r="D1065" s="129">
        <v>1</v>
      </c>
      <c r="E1065" s="129">
        <v>1</v>
      </c>
      <c r="F1065" s="129">
        <v>100</v>
      </c>
    </row>
    <row r="1066" spans="1:6" x14ac:dyDescent="0.35">
      <c r="A1066" s="129" t="s">
        <v>94</v>
      </c>
      <c r="B1066" s="129" t="s">
        <v>255</v>
      </c>
      <c r="C1066" s="129" t="s">
        <v>349</v>
      </c>
      <c r="D1066" s="129">
        <v>1</v>
      </c>
      <c r="E1066" s="129">
        <v>1</v>
      </c>
      <c r="F1066" s="129">
        <v>100</v>
      </c>
    </row>
    <row r="1067" spans="1:6" x14ac:dyDescent="0.35">
      <c r="A1067" s="129" t="s">
        <v>94</v>
      </c>
      <c r="B1067" s="129" t="s">
        <v>255</v>
      </c>
      <c r="C1067" s="129" t="s">
        <v>201</v>
      </c>
      <c r="D1067" s="129">
        <v>11</v>
      </c>
      <c r="E1067" s="129">
        <v>9</v>
      </c>
      <c r="F1067" s="129">
        <v>82</v>
      </c>
    </row>
    <row r="1068" spans="1:6" x14ac:dyDescent="0.35">
      <c r="A1068" s="129" t="s">
        <v>94</v>
      </c>
      <c r="B1068" s="129" t="s">
        <v>255</v>
      </c>
      <c r="C1068" s="129" t="s">
        <v>203</v>
      </c>
      <c r="D1068" s="129">
        <v>3</v>
      </c>
      <c r="E1068" s="129">
        <v>2</v>
      </c>
      <c r="F1068" s="129">
        <v>67</v>
      </c>
    </row>
    <row r="1069" spans="1:6" x14ac:dyDescent="0.35">
      <c r="A1069" s="129" t="s">
        <v>94</v>
      </c>
      <c r="B1069" s="129" t="s">
        <v>255</v>
      </c>
      <c r="C1069" s="129" t="s">
        <v>204</v>
      </c>
      <c r="D1069" s="129">
        <v>1</v>
      </c>
      <c r="E1069" s="129">
        <v>1</v>
      </c>
      <c r="F1069" s="129">
        <v>100</v>
      </c>
    </row>
    <row r="1070" spans="1:6" x14ac:dyDescent="0.35">
      <c r="A1070" s="129" t="s">
        <v>94</v>
      </c>
      <c r="B1070" s="129" t="s">
        <v>255</v>
      </c>
      <c r="C1070" s="129" t="s">
        <v>206</v>
      </c>
      <c r="D1070" s="129">
        <v>10</v>
      </c>
      <c r="E1070" s="129">
        <v>10</v>
      </c>
      <c r="F1070" s="129">
        <v>100</v>
      </c>
    </row>
    <row r="1071" spans="1:6" x14ac:dyDescent="0.35">
      <c r="A1071" s="129" t="s">
        <v>94</v>
      </c>
      <c r="B1071" s="129" t="s">
        <v>255</v>
      </c>
      <c r="C1071" s="129" t="s">
        <v>351</v>
      </c>
      <c r="D1071" s="129">
        <v>1</v>
      </c>
      <c r="E1071" s="129">
        <v>1</v>
      </c>
      <c r="F1071" s="129">
        <v>100</v>
      </c>
    </row>
    <row r="1072" spans="1:6" x14ac:dyDescent="0.35">
      <c r="A1072" s="129" t="s">
        <v>94</v>
      </c>
      <c r="B1072" s="129" t="s">
        <v>255</v>
      </c>
      <c r="C1072" s="129" t="s">
        <v>207</v>
      </c>
      <c r="D1072" s="129">
        <v>1</v>
      </c>
      <c r="E1072" s="129">
        <v>1</v>
      </c>
      <c r="F1072" s="129">
        <v>100</v>
      </c>
    </row>
    <row r="1073" spans="1:6" x14ac:dyDescent="0.35">
      <c r="A1073" s="129" t="s">
        <v>94</v>
      </c>
      <c r="B1073" s="129" t="s">
        <v>255</v>
      </c>
      <c r="C1073" s="129" t="s">
        <v>208</v>
      </c>
      <c r="D1073" s="129">
        <v>9</v>
      </c>
      <c r="E1073" s="129">
        <v>7</v>
      </c>
      <c r="F1073" s="129">
        <v>78</v>
      </c>
    </row>
    <row r="1074" spans="1:6" x14ac:dyDescent="0.35">
      <c r="A1074" s="129" t="s">
        <v>94</v>
      </c>
      <c r="B1074" s="129" t="s">
        <v>255</v>
      </c>
      <c r="C1074" s="129" t="s">
        <v>209</v>
      </c>
      <c r="D1074" s="129">
        <v>12</v>
      </c>
      <c r="E1074" s="129">
        <v>8</v>
      </c>
      <c r="F1074" s="129">
        <v>67</v>
      </c>
    </row>
    <row r="1075" spans="1:6" x14ac:dyDescent="0.35">
      <c r="A1075" s="129" t="s">
        <v>94</v>
      </c>
      <c r="B1075" s="129" t="s">
        <v>255</v>
      </c>
      <c r="C1075" s="129" t="s">
        <v>474</v>
      </c>
      <c r="D1075" s="129">
        <v>1</v>
      </c>
      <c r="E1075" s="129">
        <v>1</v>
      </c>
      <c r="F1075" s="129">
        <v>100</v>
      </c>
    </row>
    <row r="1076" spans="1:6" x14ac:dyDescent="0.35">
      <c r="A1076" s="129" t="s">
        <v>94</v>
      </c>
      <c r="B1076" s="129" t="s">
        <v>255</v>
      </c>
      <c r="C1076" s="129" t="s">
        <v>210</v>
      </c>
      <c r="D1076" s="129">
        <v>1</v>
      </c>
      <c r="E1076" s="129">
        <v>1</v>
      </c>
      <c r="F1076" s="129">
        <v>100</v>
      </c>
    </row>
    <row r="1077" spans="1:6" x14ac:dyDescent="0.35">
      <c r="A1077" s="129" t="s">
        <v>94</v>
      </c>
      <c r="B1077" s="129" t="s">
        <v>255</v>
      </c>
      <c r="C1077" s="129" t="s">
        <v>352</v>
      </c>
      <c r="D1077" s="129">
        <v>1</v>
      </c>
      <c r="E1077" s="129">
        <v>1</v>
      </c>
      <c r="F1077" s="129">
        <v>100</v>
      </c>
    </row>
    <row r="1078" spans="1:6" x14ac:dyDescent="0.35">
      <c r="A1078" s="129" t="s">
        <v>94</v>
      </c>
      <c r="B1078" s="129" t="s">
        <v>255</v>
      </c>
      <c r="C1078" s="129" t="s">
        <v>356</v>
      </c>
      <c r="D1078" s="129">
        <v>1</v>
      </c>
      <c r="E1078" s="129">
        <v>1</v>
      </c>
      <c r="F1078" s="129">
        <v>100</v>
      </c>
    </row>
    <row r="1079" spans="1:6" x14ac:dyDescent="0.35">
      <c r="A1079" s="129" t="s">
        <v>94</v>
      </c>
      <c r="B1079" s="129" t="s">
        <v>255</v>
      </c>
      <c r="C1079" s="129" t="s">
        <v>211</v>
      </c>
      <c r="D1079" s="129">
        <v>2</v>
      </c>
      <c r="E1079" s="129">
        <v>2</v>
      </c>
      <c r="F1079" s="129">
        <v>100</v>
      </c>
    </row>
    <row r="1080" spans="1:6" x14ac:dyDescent="0.35">
      <c r="A1080" s="129" t="s">
        <v>94</v>
      </c>
      <c r="B1080" s="129" t="s">
        <v>255</v>
      </c>
      <c r="C1080" s="129" t="s">
        <v>212</v>
      </c>
      <c r="D1080" s="129">
        <v>1</v>
      </c>
      <c r="E1080" s="129">
        <v>1</v>
      </c>
      <c r="F1080" s="129">
        <v>100</v>
      </c>
    </row>
    <row r="1081" spans="1:6" x14ac:dyDescent="0.35">
      <c r="A1081" s="129" t="s">
        <v>94</v>
      </c>
      <c r="B1081" s="129" t="s">
        <v>255</v>
      </c>
      <c r="C1081" s="129" t="s">
        <v>358</v>
      </c>
      <c r="D1081" s="129">
        <v>1</v>
      </c>
      <c r="E1081" s="129">
        <v>1</v>
      </c>
      <c r="F1081" s="129">
        <v>100</v>
      </c>
    </row>
    <row r="1082" spans="1:6" x14ac:dyDescent="0.35">
      <c r="A1082" s="129" t="s">
        <v>94</v>
      </c>
      <c r="B1082" s="129" t="s">
        <v>255</v>
      </c>
      <c r="C1082" s="129" t="s">
        <v>213</v>
      </c>
      <c r="D1082" s="129">
        <v>6</v>
      </c>
      <c r="E1082" s="129">
        <v>5</v>
      </c>
      <c r="F1082" s="129">
        <v>83</v>
      </c>
    </row>
    <row r="1083" spans="1:6" x14ac:dyDescent="0.35">
      <c r="A1083" s="129" t="s">
        <v>94</v>
      </c>
      <c r="B1083" s="129" t="s">
        <v>255</v>
      </c>
      <c r="C1083" s="129" t="s">
        <v>214</v>
      </c>
      <c r="D1083" s="129">
        <v>1</v>
      </c>
      <c r="E1083" s="129">
        <v>1</v>
      </c>
      <c r="F1083" s="129">
        <v>100</v>
      </c>
    </row>
    <row r="1084" spans="1:6" x14ac:dyDescent="0.35">
      <c r="A1084" s="129" t="s">
        <v>94</v>
      </c>
      <c r="B1084" s="129" t="s">
        <v>255</v>
      </c>
      <c r="C1084" s="129" t="s">
        <v>215</v>
      </c>
      <c r="D1084" s="129">
        <v>4</v>
      </c>
      <c r="E1084" s="129">
        <v>4</v>
      </c>
      <c r="F1084" s="129">
        <v>100</v>
      </c>
    </row>
    <row r="1085" spans="1:6" x14ac:dyDescent="0.35">
      <c r="A1085" s="129" t="s">
        <v>94</v>
      </c>
      <c r="B1085" s="129" t="s">
        <v>255</v>
      </c>
      <c r="C1085" s="129" t="s">
        <v>216</v>
      </c>
      <c r="D1085" s="129">
        <v>8</v>
      </c>
      <c r="E1085" s="129">
        <v>7</v>
      </c>
      <c r="F1085" s="129">
        <v>88</v>
      </c>
    </row>
    <row r="1086" spans="1:6" x14ac:dyDescent="0.35">
      <c r="A1086" s="129" t="s">
        <v>94</v>
      </c>
      <c r="B1086" s="129" t="s">
        <v>255</v>
      </c>
      <c r="C1086" s="129" t="s">
        <v>362</v>
      </c>
      <c r="D1086" s="129">
        <v>1</v>
      </c>
      <c r="E1086" s="129">
        <v>1</v>
      </c>
      <c r="F1086" s="129">
        <v>100</v>
      </c>
    </row>
    <row r="1087" spans="1:6" x14ac:dyDescent="0.35">
      <c r="A1087" s="129" t="s">
        <v>94</v>
      </c>
      <c r="B1087" s="129" t="s">
        <v>255</v>
      </c>
      <c r="C1087" s="129" t="s">
        <v>217</v>
      </c>
      <c r="D1087" s="129">
        <v>1</v>
      </c>
      <c r="E1087" s="129">
        <v>1</v>
      </c>
      <c r="F1087" s="129">
        <v>100</v>
      </c>
    </row>
    <row r="1088" spans="1:6" x14ac:dyDescent="0.35">
      <c r="A1088" s="129" t="s">
        <v>94</v>
      </c>
      <c r="B1088" s="129" t="s">
        <v>255</v>
      </c>
      <c r="C1088" s="129" t="s">
        <v>218</v>
      </c>
      <c r="D1088" s="129">
        <v>1</v>
      </c>
      <c r="E1088" s="129">
        <v>1</v>
      </c>
      <c r="F1088" s="129">
        <v>100</v>
      </c>
    </row>
    <row r="1089" spans="1:6" x14ac:dyDescent="0.35">
      <c r="A1089" s="129" t="s">
        <v>94</v>
      </c>
      <c r="B1089" s="129" t="s">
        <v>255</v>
      </c>
      <c r="C1089" s="129" t="s">
        <v>219</v>
      </c>
      <c r="D1089" s="129">
        <v>1</v>
      </c>
      <c r="E1089" s="129">
        <v>1</v>
      </c>
      <c r="F1089" s="129">
        <v>100</v>
      </c>
    </row>
    <row r="1090" spans="1:6" x14ac:dyDescent="0.35">
      <c r="A1090" s="129" t="s">
        <v>94</v>
      </c>
      <c r="B1090" s="129" t="s">
        <v>255</v>
      </c>
      <c r="C1090" s="129" t="s">
        <v>220</v>
      </c>
      <c r="D1090" s="129">
        <v>1</v>
      </c>
      <c r="E1090" s="129">
        <v>1</v>
      </c>
      <c r="F1090" s="129">
        <v>100</v>
      </c>
    </row>
    <row r="1091" spans="1:6" x14ac:dyDescent="0.35">
      <c r="A1091" s="129" t="s">
        <v>94</v>
      </c>
      <c r="B1091" s="129" t="s">
        <v>255</v>
      </c>
      <c r="C1091" s="129" t="s">
        <v>221</v>
      </c>
      <c r="D1091" s="129">
        <v>1</v>
      </c>
      <c r="E1091" s="129">
        <v>1</v>
      </c>
      <c r="F1091" s="129">
        <v>100</v>
      </c>
    </row>
    <row r="1092" spans="1:6" x14ac:dyDescent="0.35">
      <c r="A1092" s="129" t="s">
        <v>94</v>
      </c>
      <c r="B1092" s="129" t="s">
        <v>255</v>
      </c>
      <c r="C1092" s="129" t="s">
        <v>222</v>
      </c>
      <c r="D1092" s="129">
        <v>5</v>
      </c>
      <c r="E1092" s="129">
        <v>5</v>
      </c>
      <c r="F1092" s="129">
        <v>100</v>
      </c>
    </row>
    <row r="1093" spans="1:6" x14ac:dyDescent="0.35">
      <c r="A1093" s="129" t="s">
        <v>94</v>
      </c>
      <c r="B1093" s="129" t="s">
        <v>255</v>
      </c>
      <c r="C1093" s="129" t="s">
        <v>223</v>
      </c>
      <c r="D1093" s="129">
        <v>4</v>
      </c>
      <c r="E1093" s="129">
        <v>4</v>
      </c>
      <c r="F1093" s="129">
        <v>100</v>
      </c>
    </row>
    <row r="1094" spans="1:6" x14ac:dyDescent="0.35">
      <c r="A1094" s="129" t="s">
        <v>94</v>
      </c>
      <c r="B1094" s="129" t="s">
        <v>255</v>
      </c>
      <c r="C1094" s="129" t="s">
        <v>224</v>
      </c>
      <c r="D1094" s="129">
        <v>1</v>
      </c>
      <c r="E1094" s="129">
        <v>1</v>
      </c>
      <c r="F1094" s="129">
        <v>100</v>
      </c>
    </row>
    <row r="1095" spans="1:6" x14ac:dyDescent="0.35">
      <c r="A1095" s="129" t="s">
        <v>94</v>
      </c>
      <c r="B1095" s="129" t="s">
        <v>255</v>
      </c>
      <c r="C1095" s="129" t="s">
        <v>225</v>
      </c>
      <c r="D1095" s="129">
        <v>6</v>
      </c>
      <c r="E1095" s="129">
        <v>6</v>
      </c>
      <c r="F1095" s="129">
        <v>100</v>
      </c>
    </row>
    <row r="1096" spans="1:6" x14ac:dyDescent="0.35">
      <c r="A1096" s="129" t="s">
        <v>94</v>
      </c>
      <c r="B1096" s="129" t="s">
        <v>255</v>
      </c>
      <c r="C1096" s="129" t="s">
        <v>475</v>
      </c>
      <c r="D1096" s="129">
        <v>1</v>
      </c>
      <c r="E1096" s="129">
        <v>1</v>
      </c>
      <c r="F1096" s="129">
        <v>100</v>
      </c>
    </row>
    <row r="1097" spans="1:6" x14ac:dyDescent="0.35">
      <c r="A1097" s="129" t="s">
        <v>94</v>
      </c>
      <c r="B1097" s="129" t="s">
        <v>255</v>
      </c>
      <c r="C1097" s="129" t="s">
        <v>227</v>
      </c>
      <c r="D1097" s="129">
        <v>5</v>
      </c>
      <c r="E1097" s="129">
        <v>4</v>
      </c>
      <c r="F1097" s="129">
        <v>80</v>
      </c>
    </row>
    <row r="1098" spans="1:6" x14ac:dyDescent="0.35">
      <c r="A1098" s="129" t="s">
        <v>94</v>
      </c>
      <c r="B1098" s="129" t="s">
        <v>255</v>
      </c>
      <c r="C1098" s="129" t="s">
        <v>228</v>
      </c>
      <c r="D1098" s="129">
        <v>1</v>
      </c>
      <c r="E1098" s="129">
        <v>1</v>
      </c>
      <c r="F1098" s="129">
        <v>100</v>
      </c>
    </row>
    <row r="1099" spans="1:6" x14ac:dyDescent="0.35">
      <c r="A1099" s="129" t="s">
        <v>94</v>
      </c>
      <c r="B1099" s="129" t="s">
        <v>255</v>
      </c>
      <c r="C1099" s="129" t="s">
        <v>229</v>
      </c>
      <c r="D1099" s="129">
        <v>9</v>
      </c>
      <c r="E1099" s="129">
        <v>8</v>
      </c>
      <c r="F1099" s="129">
        <v>89</v>
      </c>
    </row>
    <row r="1100" spans="1:6" x14ac:dyDescent="0.35">
      <c r="A1100" s="129" t="s">
        <v>94</v>
      </c>
      <c r="B1100" s="129" t="s">
        <v>255</v>
      </c>
      <c r="C1100" s="129" t="s">
        <v>230</v>
      </c>
      <c r="D1100" s="129">
        <v>16</v>
      </c>
      <c r="E1100" s="129">
        <v>15</v>
      </c>
      <c r="F1100" s="129">
        <v>94</v>
      </c>
    </row>
    <row r="1101" spans="1:6" x14ac:dyDescent="0.35">
      <c r="A1101" s="129" t="s">
        <v>94</v>
      </c>
      <c r="B1101" s="129" t="s">
        <v>255</v>
      </c>
      <c r="C1101" s="129" t="s">
        <v>231</v>
      </c>
      <c r="D1101" s="129">
        <v>2</v>
      </c>
      <c r="E1101" s="129">
        <v>2</v>
      </c>
      <c r="F1101" s="129">
        <v>100</v>
      </c>
    </row>
    <row r="1102" spans="1:6" x14ac:dyDescent="0.35">
      <c r="A1102" s="129" t="s">
        <v>94</v>
      </c>
      <c r="B1102" s="129" t="s">
        <v>255</v>
      </c>
      <c r="C1102" s="129" t="s">
        <v>232</v>
      </c>
      <c r="D1102" s="129">
        <v>1</v>
      </c>
      <c r="E1102" s="129">
        <v>1</v>
      </c>
      <c r="F1102" s="129">
        <v>100</v>
      </c>
    </row>
    <row r="1103" spans="1:6" x14ac:dyDescent="0.35">
      <c r="A1103" s="129" t="s">
        <v>94</v>
      </c>
      <c r="B1103" s="129" t="s">
        <v>255</v>
      </c>
      <c r="C1103" s="129" t="s">
        <v>233</v>
      </c>
      <c r="D1103" s="129">
        <v>3</v>
      </c>
      <c r="E1103" s="129">
        <v>3</v>
      </c>
      <c r="F1103" s="129">
        <v>100</v>
      </c>
    </row>
    <row r="1104" spans="1:6" x14ac:dyDescent="0.35">
      <c r="A1104" s="129" t="s">
        <v>94</v>
      </c>
      <c r="B1104" s="129" t="s">
        <v>255</v>
      </c>
      <c r="C1104" s="129" t="s">
        <v>234</v>
      </c>
      <c r="D1104" s="129">
        <v>1</v>
      </c>
      <c r="E1104" s="129">
        <v>1</v>
      </c>
      <c r="F1104" s="129">
        <v>100</v>
      </c>
    </row>
    <row r="1105" spans="1:6" x14ac:dyDescent="0.35">
      <c r="A1105" s="129" t="s">
        <v>94</v>
      </c>
      <c r="B1105" s="129" t="s">
        <v>255</v>
      </c>
      <c r="C1105" s="129" t="s">
        <v>235</v>
      </c>
      <c r="D1105" s="129">
        <v>3</v>
      </c>
      <c r="E1105" s="129">
        <v>3</v>
      </c>
      <c r="F1105" s="129">
        <v>100</v>
      </c>
    </row>
    <row r="1106" spans="1:6" x14ac:dyDescent="0.35">
      <c r="A1106" s="129" t="s">
        <v>94</v>
      </c>
      <c r="B1106" s="129" t="s">
        <v>255</v>
      </c>
      <c r="C1106" s="129" t="s">
        <v>236</v>
      </c>
      <c r="D1106" s="129">
        <v>1</v>
      </c>
      <c r="E1106" s="129">
        <v>1</v>
      </c>
      <c r="F1106" s="129">
        <v>100</v>
      </c>
    </row>
    <row r="1107" spans="1:6" x14ac:dyDescent="0.35">
      <c r="A1107" s="129" t="s">
        <v>94</v>
      </c>
      <c r="B1107" s="129" t="s">
        <v>255</v>
      </c>
      <c r="C1107" s="129" t="s">
        <v>237</v>
      </c>
      <c r="D1107" s="129">
        <v>3</v>
      </c>
      <c r="E1107" s="129">
        <v>3</v>
      </c>
      <c r="F1107" s="129">
        <v>100</v>
      </c>
    </row>
    <row r="1108" spans="1:6" x14ac:dyDescent="0.35">
      <c r="A1108" s="129" t="s">
        <v>94</v>
      </c>
      <c r="B1108" s="129" t="s">
        <v>255</v>
      </c>
      <c r="C1108" s="129" t="s">
        <v>238</v>
      </c>
      <c r="D1108" s="129">
        <v>4</v>
      </c>
      <c r="E1108" s="129">
        <v>4</v>
      </c>
      <c r="F1108" s="129">
        <v>100</v>
      </c>
    </row>
    <row r="1109" spans="1:6" x14ac:dyDescent="0.35">
      <c r="A1109" s="129" t="s">
        <v>94</v>
      </c>
      <c r="B1109" s="129" t="s">
        <v>255</v>
      </c>
      <c r="C1109" s="129" t="s">
        <v>239</v>
      </c>
      <c r="D1109" s="129">
        <v>1</v>
      </c>
      <c r="E1109" s="129">
        <v>1</v>
      </c>
      <c r="F1109" s="129">
        <v>100</v>
      </c>
    </row>
    <row r="1110" spans="1:6" x14ac:dyDescent="0.35">
      <c r="A1110" s="129" t="s">
        <v>94</v>
      </c>
      <c r="B1110" s="129" t="s">
        <v>255</v>
      </c>
      <c r="C1110" s="129" t="s">
        <v>240</v>
      </c>
      <c r="D1110" s="129">
        <v>2</v>
      </c>
      <c r="E1110" s="129">
        <v>2</v>
      </c>
      <c r="F1110" s="129">
        <v>100</v>
      </c>
    </row>
    <row r="1111" spans="1:6" x14ac:dyDescent="0.35">
      <c r="A1111" s="129" t="s">
        <v>94</v>
      </c>
      <c r="B1111" s="129" t="s">
        <v>255</v>
      </c>
      <c r="C1111" s="129" t="s">
        <v>371</v>
      </c>
      <c r="D1111" s="129">
        <v>1</v>
      </c>
      <c r="E1111" s="129">
        <v>1</v>
      </c>
      <c r="F1111" s="129">
        <v>100</v>
      </c>
    </row>
    <row r="1112" spans="1:6" x14ac:dyDescent="0.35">
      <c r="A1112" s="129" t="s">
        <v>94</v>
      </c>
      <c r="B1112" s="129" t="s">
        <v>255</v>
      </c>
      <c r="C1112" s="129" t="s">
        <v>241</v>
      </c>
      <c r="D1112" s="129">
        <v>3</v>
      </c>
      <c r="E1112" s="129">
        <v>2</v>
      </c>
      <c r="F1112" s="129">
        <v>67</v>
      </c>
    </row>
    <row r="1113" spans="1:6" x14ac:dyDescent="0.35">
      <c r="A1113" s="129" t="s">
        <v>94</v>
      </c>
      <c r="B1113" s="129" t="s">
        <v>255</v>
      </c>
      <c r="C1113" s="129" t="s">
        <v>242</v>
      </c>
      <c r="D1113" s="129">
        <v>2</v>
      </c>
      <c r="E1113" s="129">
        <v>2</v>
      </c>
      <c r="F1113" s="129">
        <v>100</v>
      </c>
    </row>
    <row r="1114" spans="1:6" x14ac:dyDescent="0.35">
      <c r="A1114" s="129" t="s">
        <v>94</v>
      </c>
      <c r="B1114" s="129" t="s">
        <v>255</v>
      </c>
      <c r="C1114" s="129" t="s">
        <v>243</v>
      </c>
      <c r="D1114" s="129">
        <v>1</v>
      </c>
      <c r="E1114" s="129">
        <v>1</v>
      </c>
      <c r="F1114" s="129">
        <v>100</v>
      </c>
    </row>
    <row r="1115" spans="1:6" x14ac:dyDescent="0.35">
      <c r="A1115" s="129" t="s">
        <v>94</v>
      </c>
      <c r="B1115" s="129" t="s">
        <v>255</v>
      </c>
      <c r="C1115" s="129" t="s">
        <v>372</v>
      </c>
      <c r="D1115" s="129">
        <v>1</v>
      </c>
      <c r="E1115" s="129">
        <v>1</v>
      </c>
      <c r="F1115" s="129">
        <v>100</v>
      </c>
    </row>
    <row r="1116" spans="1:6" x14ac:dyDescent="0.35">
      <c r="A1116" s="129" t="s">
        <v>94</v>
      </c>
      <c r="B1116" s="129" t="s">
        <v>255</v>
      </c>
      <c r="C1116" s="129" t="s">
        <v>476</v>
      </c>
      <c r="D1116" s="129">
        <v>1</v>
      </c>
      <c r="E1116" s="129">
        <v>1</v>
      </c>
      <c r="F1116" s="129">
        <v>100</v>
      </c>
    </row>
    <row r="1117" spans="1:6" x14ac:dyDescent="0.35">
      <c r="A1117" s="129" t="s">
        <v>94</v>
      </c>
      <c r="B1117" s="129" t="s">
        <v>255</v>
      </c>
      <c r="C1117" s="129" t="s">
        <v>244</v>
      </c>
      <c r="D1117" s="129">
        <v>1</v>
      </c>
      <c r="E1117" s="129">
        <v>1</v>
      </c>
      <c r="F1117" s="129">
        <v>100</v>
      </c>
    </row>
    <row r="1118" spans="1:6" x14ac:dyDescent="0.35">
      <c r="A1118" s="129" t="s">
        <v>94</v>
      </c>
      <c r="B1118" s="129" t="s">
        <v>255</v>
      </c>
      <c r="C1118" s="129" t="s">
        <v>373</v>
      </c>
      <c r="D1118" s="129">
        <v>1</v>
      </c>
      <c r="E1118" s="129">
        <v>1</v>
      </c>
      <c r="F1118" s="129">
        <v>100</v>
      </c>
    </row>
    <row r="1119" spans="1:6" x14ac:dyDescent="0.35">
      <c r="A1119" s="129" t="s">
        <v>94</v>
      </c>
      <c r="B1119" s="129" t="s">
        <v>255</v>
      </c>
      <c r="C1119" s="129" t="s">
        <v>245</v>
      </c>
      <c r="D1119" s="129">
        <v>2</v>
      </c>
      <c r="E1119" s="129">
        <v>2</v>
      </c>
      <c r="F1119" s="129">
        <v>100</v>
      </c>
    </row>
    <row r="1120" spans="1:6" x14ac:dyDescent="0.35">
      <c r="A1120" s="129" t="s">
        <v>94</v>
      </c>
      <c r="B1120" s="129" t="s">
        <v>255</v>
      </c>
      <c r="C1120" s="129" t="s">
        <v>246</v>
      </c>
      <c r="D1120" s="129">
        <v>7</v>
      </c>
      <c r="E1120" s="129">
        <v>7</v>
      </c>
      <c r="F1120" s="129">
        <v>100</v>
      </c>
    </row>
    <row r="1121" spans="1:6" x14ac:dyDescent="0.35">
      <c r="A1121" s="129" t="s">
        <v>94</v>
      </c>
      <c r="B1121" s="129" t="s">
        <v>255</v>
      </c>
      <c r="C1121" s="129" t="s">
        <v>247</v>
      </c>
      <c r="D1121" s="129">
        <v>1</v>
      </c>
      <c r="E1121" s="129">
        <v>1</v>
      </c>
      <c r="F1121" s="129">
        <v>100</v>
      </c>
    </row>
    <row r="1122" spans="1:6" x14ac:dyDescent="0.35">
      <c r="A1122" s="129" t="s">
        <v>94</v>
      </c>
      <c r="B1122" s="129" t="s">
        <v>255</v>
      </c>
      <c r="C1122" s="129" t="s">
        <v>248</v>
      </c>
      <c r="D1122" s="129">
        <v>1</v>
      </c>
      <c r="E1122" s="129">
        <v>1</v>
      </c>
      <c r="F1122" s="129">
        <v>100</v>
      </c>
    </row>
    <row r="1123" spans="1:6" x14ac:dyDescent="0.35">
      <c r="A1123" s="129" t="s">
        <v>94</v>
      </c>
      <c r="B1123" s="129" t="s">
        <v>255</v>
      </c>
      <c r="C1123" s="129" t="s">
        <v>250</v>
      </c>
      <c r="D1123" s="129">
        <v>1</v>
      </c>
      <c r="E1123" s="129">
        <v>1</v>
      </c>
      <c r="F1123" s="129">
        <v>100</v>
      </c>
    </row>
    <row r="1124" spans="1:6" x14ac:dyDescent="0.35">
      <c r="A1124" s="129" t="s">
        <v>94</v>
      </c>
      <c r="B1124" s="129" t="s">
        <v>255</v>
      </c>
      <c r="C1124" s="129" t="s">
        <v>251</v>
      </c>
      <c r="D1124" s="129">
        <v>3</v>
      </c>
      <c r="E1124" s="129">
        <v>3</v>
      </c>
      <c r="F1124" s="129">
        <v>100</v>
      </c>
    </row>
    <row r="1125" spans="1:6" x14ac:dyDescent="0.35">
      <c r="A1125" s="129" t="s">
        <v>94</v>
      </c>
      <c r="B1125" s="129" t="s">
        <v>255</v>
      </c>
      <c r="C1125" s="129" t="s">
        <v>379</v>
      </c>
      <c r="D1125" s="129">
        <v>1</v>
      </c>
      <c r="E1125" s="129">
        <v>1</v>
      </c>
      <c r="F1125" s="129">
        <v>100</v>
      </c>
    </row>
    <row r="1126" spans="1:6" x14ac:dyDescent="0.35">
      <c r="A1126" s="129" t="s">
        <v>94</v>
      </c>
      <c r="B1126" s="129" t="s">
        <v>382</v>
      </c>
      <c r="C1126" s="129" t="s">
        <v>123</v>
      </c>
      <c r="D1126" s="129">
        <v>1</v>
      </c>
      <c r="E1126" s="129">
        <v>1</v>
      </c>
      <c r="F1126" s="129">
        <v>100</v>
      </c>
    </row>
    <row r="1127" spans="1:6" x14ac:dyDescent="0.35">
      <c r="A1127" s="129" t="s">
        <v>94</v>
      </c>
      <c r="B1127" s="129" t="s">
        <v>382</v>
      </c>
      <c r="C1127" s="129" t="s">
        <v>128</v>
      </c>
      <c r="D1127" s="129">
        <v>1</v>
      </c>
      <c r="E1127" s="129">
        <v>1</v>
      </c>
      <c r="F1127" s="129">
        <v>100</v>
      </c>
    </row>
    <row r="1128" spans="1:6" x14ac:dyDescent="0.35">
      <c r="A1128" s="129" t="s">
        <v>94</v>
      </c>
      <c r="B1128" s="129" t="s">
        <v>382</v>
      </c>
      <c r="C1128" s="129" t="s">
        <v>129</v>
      </c>
      <c r="D1128" s="129">
        <v>1</v>
      </c>
      <c r="E1128" s="129">
        <v>1</v>
      </c>
      <c r="F1128" s="129">
        <v>100</v>
      </c>
    </row>
    <row r="1129" spans="1:6" x14ac:dyDescent="0.35">
      <c r="A1129" s="129" t="s">
        <v>94</v>
      </c>
      <c r="B1129" s="129" t="s">
        <v>382</v>
      </c>
      <c r="C1129" s="129" t="s">
        <v>131</v>
      </c>
      <c r="D1129" s="129">
        <v>1</v>
      </c>
      <c r="E1129" s="129">
        <v>1</v>
      </c>
      <c r="F1129" s="129">
        <v>100</v>
      </c>
    </row>
    <row r="1130" spans="1:6" x14ac:dyDescent="0.35">
      <c r="A1130" s="129" t="s">
        <v>94</v>
      </c>
      <c r="B1130" s="129" t="s">
        <v>382</v>
      </c>
      <c r="C1130" s="129" t="s">
        <v>134</v>
      </c>
      <c r="D1130" s="129">
        <v>1</v>
      </c>
      <c r="E1130" s="129">
        <v>1</v>
      </c>
      <c r="F1130" s="129">
        <v>100</v>
      </c>
    </row>
    <row r="1131" spans="1:6" x14ac:dyDescent="0.35">
      <c r="A1131" s="129" t="s">
        <v>94</v>
      </c>
      <c r="B1131" s="129" t="s">
        <v>382</v>
      </c>
      <c r="C1131" s="129" t="s">
        <v>136</v>
      </c>
      <c r="D1131" s="129">
        <v>1</v>
      </c>
      <c r="E1131" s="129">
        <v>1</v>
      </c>
      <c r="F1131" s="129">
        <v>100</v>
      </c>
    </row>
    <row r="1132" spans="1:6" x14ac:dyDescent="0.35">
      <c r="A1132" s="129" t="s">
        <v>94</v>
      </c>
      <c r="B1132" s="129" t="s">
        <v>382</v>
      </c>
      <c r="C1132" s="129" t="s">
        <v>137</v>
      </c>
      <c r="D1132" s="129">
        <v>1</v>
      </c>
      <c r="E1132" s="129">
        <v>1</v>
      </c>
      <c r="F1132" s="129">
        <v>100</v>
      </c>
    </row>
    <row r="1133" spans="1:6" x14ac:dyDescent="0.35">
      <c r="A1133" s="129" t="s">
        <v>94</v>
      </c>
      <c r="B1133" s="129" t="s">
        <v>382</v>
      </c>
      <c r="C1133" s="129" t="s">
        <v>138</v>
      </c>
      <c r="D1133" s="129">
        <v>1</v>
      </c>
      <c r="E1133" s="129">
        <v>1</v>
      </c>
      <c r="F1133" s="129">
        <v>100</v>
      </c>
    </row>
    <row r="1134" spans="1:6" x14ac:dyDescent="0.35">
      <c r="A1134" s="129" t="s">
        <v>94</v>
      </c>
      <c r="B1134" s="129" t="s">
        <v>382</v>
      </c>
      <c r="C1134" s="129" t="s">
        <v>140</v>
      </c>
      <c r="D1134" s="129">
        <v>1</v>
      </c>
      <c r="E1134" s="129">
        <v>1</v>
      </c>
      <c r="F1134" s="129">
        <v>100</v>
      </c>
    </row>
    <row r="1135" spans="1:6" x14ac:dyDescent="0.35">
      <c r="A1135" s="129" t="s">
        <v>94</v>
      </c>
      <c r="B1135" s="129" t="s">
        <v>382</v>
      </c>
      <c r="C1135" s="129" t="s">
        <v>141</v>
      </c>
      <c r="D1135" s="129">
        <v>1</v>
      </c>
      <c r="E1135" s="129">
        <v>1</v>
      </c>
      <c r="F1135" s="129">
        <v>100</v>
      </c>
    </row>
    <row r="1136" spans="1:6" x14ac:dyDescent="0.35">
      <c r="A1136" s="129" t="s">
        <v>94</v>
      </c>
      <c r="B1136" s="129" t="s">
        <v>382</v>
      </c>
      <c r="C1136" s="129" t="s">
        <v>142</v>
      </c>
      <c r="D1136" s="129">
        <v>1</v>
      </c>
      <c r="E1136" s="129">
        <v>1</v>
      </c>
      <c r="F1136" s="129">
        <v>100</v>
      </c>
    </row>
    <row r="1137" spans="1:6" x14ac:dyDescent="0.35">
      <c r="A1137" s="129" t="s">
        <v>94</v>
      </c>
      <c r="B1137" s="129" t="s">
        <v>382</v>
      </c>
      <c r="C1137" s="129" t="s">
        <v>145</v>
      </c>
      <c r="D1137" s="129">
        <v>1</v>
      </c>
      <c r="E1137" s="129">
        <v>1</v>
      </c>
      <c r="F1137" s="129">
        <v>100</v>
      </c>
    </row>
    <row r="1138" spans="1:6" x14ac:dyDescent="0.35">
      <c r="A1138" s="129" t="s">
        <v>94</v>
      </c>
      <c r="B1138" s="129" t="s">
        <v>382</v>
      </c>
      <c r="C1138" s="129" t="s">
        <v>278</v>
      </c>
      <c r="D1138" s="129">
        <v>1</v>
      </c>
      <c r="E1138" s="129">
        <v>1</v>
      </c>
      <c r="F1138" s="129">
        <v>100</v>
      </c>
    </row>
    <row r="1139" spans="1:6" x14ac:dyDescent="0.35">
      <c r="A1139" s="129" t="s">
        <v>94</v>
      </c>
      <c r="B1139" s="129" t="s">
        <v>382</v>
      </c>
      <c r="C1139" s="129" t="s">
        <v>146</v>
      </c>
      <c r="D1139" s="129">
        <v>1</v>
      </c>
      <c r="E1139" s="129">
        <v>1</v>
      </c>
      <c r="F1139" s="129">
        <v>100</v>
      </c>
    </row>
    <row r="1140" spans="1:6" x14ac:dyDescent="0.35">
      <c r="A1140" s="129" t="s">
        <v>94</v>
      </c>
      <c r="B1140" s="129" t="s">
        <v>382</v>
      </c>
      <c r="C1140" s="129" t="s">
        <v>147</v>
      </c>
      <c r="D1140" s="129">
        <v>1</v>
      </c>
      <c r="E1140" s="129">
        <v>1</v>
      </c>
      <c r="F1140" s="129">
        <v>100</v>
      </c>
    </row>
    <row r="1141" spans="1:6" x14ac:dyDescent="0.35">
      <c r="A1141" s="129" t="s">
        <v>94</v>
      </c>
      <c r="B1141" s="129" t="s">
        <v>382</v>
      </c>
      <c r="C1141" s="129" t="s">
        <v>285</v>
      </c>
      <c r="D1141" s="129">
        <v>1</v>
      </c>
      <c r="E1141" s="129">
        <v>1</v>
      </c>
      <c r="F1141" s="129">
        <v>100</v>
      </c>
    </row>
    <row r="1142" spans="1:6" x14ac:dyDescent="0.35">
      <c r="A1142" s="129" t="s">
        <v>94</v>
      </c>
      <c r="B1142" s="129" t="s">
        <v>382</v>
      </c>
      <c r="C1142" s="129" t="s">
        <v>152</v>
      </c>
      <c r="D1142" s="129">
        <v>1</v>
      </c>
      <c r="E1142" s="129">
        <v>1</v>
      </c>
      <c r="F1142" s="129">
        <v>100</v>
      </c>
    </row>
    <row r="1143" spans="1:6" x14ac:dyDescent="0.35">
      <c r="A1143" s="129" t="s">
        <v>94</v>
      </c>
      <c r="B1143" s="129" t="s">
        <v>382</v>
      </c>
      <c r="C1143" s="129" t="s">
        <v>156</v>
      </c>
      <c r="D1143" s="129">
        <v>1</v>
      </c>
      <c r="E1143" s="129">
        <v>1</v>
      </c>
      <c r="F1143" s="129">
        <v>100</v>
      </c>
    </row>
    <row r="1144" spans="1:6" x14ac:dyDescent="0.35">
      <c r="A1144" s="129" t="s">
        <v>94</v>
      </c>
      <c r="B1144" s="129" t="s">
        <v>382</v>
      </c>
      <c r="C1144" s="129" t="s">
        <v>157</v>
      </c>
      <c r="D1144" s="129">
        <v>1</v>
      </c>
      <c r="E1144" s="129">
        <v>1</v>
      </c>
      <c r="F1144" s="129">
        <v>100</v>
      </c>
    </row>
    <row r="1145" spans="1:6" x14ac:dyDescent="0.35">
      <c r="A1145" s="129" t="s">
        <v>94</v>
      </c>
      <c r="B1145" s="129" t="s">
        <v>382</v>
      </c>
      <c r="C1145" s="129" t="s">
        <v>158</v>
      </c>
      <c r="D1145" s="129">
        <v>1</v>
      </c>
      <c r="E1145" s="129">
        <v>1</v>
      </c>
      <c r="F1145" s="129">
        <v>100</v>
      </c>
    </row>
    <row r="1146" spans="1:6" x14ac:dyDescent="0.35">
      <c r="A1146" s="129" t="s">
        <v>94</v>
      </c>
      <c r="B1146" s="129" t="s">
        <v>382</v>
      </c>
      <c r="C1146" s="129" t="s">
        <v>161</v>
      </c>
      <c r="D1146" s="129">
        <v>1</v>
      </c>
      <c r="E1146" s="129">
        <v>1</v>
      </c>
      <c r="F1146" s="129">
        <v>100</v>
      </c>
    </row>
    <row r="1147" spans="1:6" x14ac:dyDescent="0.35">
      <c r="A1147" s="129" t="s">
        <v>94</v>
      </c>
      <c r="B1147" s="129" t="s">
        <v>382</v>
      </c>
      <c r="C1147" s="129" t="s">
        <v>292</v>
      </c>
      <c r="D1147" s="129">
        <v>1</v>
      </c>
      <c r="E1147" s="129">
        <v>1</v>
      </c>
      <c r="F1147" s="129">
        <v>100</v>
      </c>
    </row>
    <row r="1148" spans="1:6" x14ac:dyDescent="0.35">
      <c r="A1148" s="129" t="s">
        <v>94</v>
      </c>
      <c r="B1148" s="129" t="s">
        <v>382</v>
      </c>
      <c r="C1148" s="129" t="s">
        <v>295</v>
      </c>
      <c r="D1148" s="129">
        <v>1</v>
      </c>
      <c r="E1148" s="129">
        <v>1</v>
      </c>
      <c r="F1148" s="129">
        <v>100</v>
      </c>
    </row>
    <row r="1149" spans="1:6" x14ac:dyDescent="0.35">
      <c r="A1149" s="129" t="s">
        <v>94</v>
      </c>
      <c r="B1149" s="129" t="s">
        <v>382</v>
      </c>
      <c r="C1149" s="129" t="s">
        <v>162</v>
      </c>
      <c r="D1149" s="129">
        <v>1</v>
      </c>
      <c r="E1149" s="129">
        <v>1</v>
      </c>
      <c r="F1149" s="129">
        <v>100</v>
      </c>
    </row>
    <row r="1150" spans="1:6" x14ac:dyDescent="0.35">
      <c r="A1150" s="129" t="s">
        <v>94</v>
      </c>
      <c r="B1150" s="129" t="s">
        <v>382</v>
      </c>
      <c r="C1150" s="129" t="s">
        <v>163</v>
      </c>
      <c r="D1150" s="129">
        <v>1</v>
      </c>
      <c r="E1150" s="129">
        <v>1</v>
      </c>
      <c r="F1150" s="129">
        <v>100</v>
      </c>
    </row>
    <row r="1151" spans="1:6" x14ac:dyDescent="0.35">
      <c r="A1151" s="129" t="s">
        <v>94</v>
      </c>
      <c r="B1151" s="129" t="s">
        <v>382</v>
      </c>
      <c r="C1151" s="129" t="s">
        <v>171</v>
      </c>
      <c r="D1151" s="129">
        <v>1</v>
      </c>
      <c r="E1151" s="129">
        <v>1</v>
      </c>
      <c r="F1151" s="129">
        <v>100</v>
      </c>
    </row>
    <row r="1152" spans="1:6" x14ac:dyDescent="0.35">
      <c r="A1152" s="129" t="s">
        <v>94</v>
      </c>
      <c r="B1152" s="129" t="s">
        <v>382</v>
      </c>
      <c r="C1152" s="129" t="s">
        <v>173</v>
      </c>
      <c r="D1152" s="129">
        <v>1</v>
      </c>
      <c r="E1152" s="129">
        <v>1</v>
      </c>
      <c r="F1152" s="129">
        <v>100</v>
      </c>
    </row>
    <row r="1153" spans="1:6" x14ac:dyDescent="0.35">
      <c r="A1153" s="129" t="s">
        <v>94</v>
      </c>
      <c r="B1153" s="129" t="s">
        <v>382</v>
      </c>
      <c r="C1153" s="129" t="s">
        <v>174</v>
      </c>
      <c r="D1153" s="129">
        <v>1</v>
      </c>
      <c r="E1153" s="129">
        <v>1</v>
      </c>
      <c r="F1153" s="129">
        <v>100</v>
      </c>
    </row>
    <row r="1154" spans="1:6" x14ac:dyDescent="0.35">
      <c r="A1154" s="129" t="s">
        <v>94</v>
      </c>
      <c r="B1154" s="129" t="s">
        <v>382</v>
      </c>
      <c r="C1154" s="129" t="s">
        <v>175</v>
      </c>
      <c r="D1154" s="129">
        <v>1</v>
      </c>
      <c r="E1154" s="129">
        <v>1</v>
      </c>
      <c r="F1154" s="129">
        <v>100</v>
      </c>
    </row>
    <row r="1155" spans="1:6" x14ac:dyDescent="0.35">
      <c r="A1155" s="129" t="s">
        <v>94</v>
      </c>
      <c r="B1155" s="129" t="s">
        <v>382</v>
      </c>
      <c r="C1155" s="129" t="s">
        <v>176</v>
      </c>
      <c r="D1155" s="129">
        <v>1</v>
      </c>
      <c r="E1155" s="129">
        <v>1</v>
      </c>
      <c r="F1155" s="129">
        <v>100</v>
      </c>
    </row>
    <row r="1156" spans="1:6" x14ac:dyDescent="0.35">
      <c r="A1156" s="129" t="s">
        <v>94</v>
      </c>
      <c r="B1156" s="129" t="s">
        <v>382</v>
      </c>
      <c r="C1156" s="129" t="s">
        <v>177</v>
      </c>
      <c r="D1156" s="129">
        <v>1</v>
      </c>
      <c r="E1156" s="129">
        <v>1</v>
      </c>
      <c r="F1156" s="129">
        <v>100</v>
      </c>
    </row>
    <row r="1157" spans="1:6" x14ac:dyDescent="0.35">
      <c r="A1157" s="129" t="s">
        <v>94</v>
      </c>
      <c r="B1157" s="129" t="s">
        <v>382</v>
      </c>
      <c r="C1157" s="129" t="s">
        <v>178</v>
      </c>
      <c r="D1157" s="129">
        <v>1</v>
      </c>
      <c r="E1157" s="129">
        <v>1</v>
      </c>
      <c r="F1157" s="129">
        <v>100</v>
      </c>
    </row>
    <row r="1158" spans="1:6" x14ac:dyDescent="0.35">
      <c r="A1158" s="129" t="s">
        <v>94</v>
      </c>
      <c r="B1158" s="129" t="s">
        <v>382</v>
      </c>
      <c r="C1158" s="129" t="s">
        <v>182</v>
      </c>
      <c r="D1158" s="129">
        <v>1</v>
      </c>
      <c r="E1158" s="129">
        <v>1</v>
      </c>
      <c r="F1158" s="129">
        <v>100</v>
      </c>
    </row>
    <row r="1159" spans="1:6" x14ac:dyDescent="0.35">
      <c r="A1159" s="129" t="s">
        <v>94</v>
      </c>
      <c r="B1159" s="129" t="s">
        <v>382</v>
      </c>
      <c r="C1159" s="129" t="s">
        <v>185</v>
      </c>
      <c r="D1159" s="129">
        <v>1</v>
      </c>
      <c r="E1159" s="129">
        <v>1</v>
      </c>
      <c r="F1159" s="129">
        <v>100</v>
      </c>
    </row>
    <row r="1160" spans="1:6" x14ac:dyDescent="0.35">
      <c r="A1160" s="129" t="s">
        <v>94</v>
      </c>
      <c r="B1160" s="129" t="s">
        <v>382</v>
      </c>
      <c r="C1160" s="129" t="s">
        <v>329</v>
      </c>
      <c r="D1160" s="129">
        <v>1</v>
      </c>
      <c r="E1160" s="129">
        <v>1</v>
      </c>
      <c r="F1160" s="129">
        <v>100</v>
      </c>
    </row>
    <row r="1161" spans="1:6" x14ac:dyDescent="0.35">
      <c r="A1161" s="129" t="s">
        <v>94</v>
      </c>
      <c r="B1161" s="129" t="s">
        <v>382</v>
      </c>
      <c r="C1161" s="129" t="s">
        <v>190</v>
      </c>
      <c r="D1161" s="129">
        <v>1</v>
      </c>
      <c r="E1161" s="129">
        <v>1</v>
      </c>
      <c r="F1161" s="129">
        <v>100</v>
      </c>
    </row>
    <row r="1162" spans="1:6" x14ac:dyDescent="0.35">
      <c r="A1162" s="129" t="s">
        <v>94</v>
      </c>
      <c r="B1162" s="129" t="s">
        <v>382</v>
      </c>
      <c r="C1162" s="129" t="s">
        <v>413</v>
      </c>
      <c r="D1162" s="129">
        <v>1</v>
      </c>
      <c r="E1162" s="129">
        <v>1</v>
      </c>
      <c r="F1162" s="129">
        <v>100</v>
      </c>
    </row>
    <row r="1163" spans="1:6" x14ac:dyDescent="0.35">
      <c r="A1163" s="129" t="s">
        <v>94</v>
      </c>
      <c r="B1163" s="129" t="s">
        <v>382</v>
      </c>
      <c r="C1163" s="129" t="s">
        <v>193</v>
      </c>
      <c r="D1163" s="129">
        <v>1</v>
      </c>
      <c r="E1163" s="129">
        <v>1</v>
      </c>
      <c r="F1163" s="129">
        <v>100</v>
      </c>
    </row>
    <row r="1164" spans="1:6" x14ac:dyDescent="0.35">
      <c r="A1164" s="129" t="s">
        <v>94</v>
      </c>
      <c r="B1164" s="129" t="s">
        <v>382</v>
      </c>
      <c r="C1164" s="129" t="s">
        <v>195</v>
      </c>
      <c r="D1164" s="129">
        <v>1</v>
      </c>
      <c r="E1164" s="129">
        <v>1</v>
      </c>
      <c r="F1164" s="129">
        <v>100</v>
      </c>
    </row>
    <row r="1165" spans="1:6" x14ac:dyDescent="0.35">
      <c r="A1165" s="129" t="s">
        <v>94</v>
      </c>
      <c r="B1165" s="129" t="s">
        <v>382</v>
      </c>
      <c r="C1165" s="129" t="s">
        <v>200</v>
      </c>
      <c r="D1165" s="129">
        <v>1</v>
      </c>
      <c r="E1165" s="129">
        <v>1</v>
      </c>
      <c r="F1165" s="129">
        <v>100</v>
      </c>
    </row>
    <row r="1166" spans="1:6" x14ac:dyDescent="0.35">
      <c r="A1166" s="129" t="s">
        <v>94</v>
      </c>
      <c r="B1166" s="129" t="s">
        <v>382</v>
      </c>
      <c r="C1166" s="129" t="s">
        <v>346</v>
      </c>
      <c r="D1166" s="129">
        <v>1</v>
      </c>
      <c r="E1166" s="129">
        <v>1</v>
      </c>
      <c r="F1166" s="129">
        <v>100</v>
      </c>
    </row>
    <row r="1167" spans="1:6" x14ac:dyDescent="0.35">
      <c r="A1167" s="129" t="s">
        <v>94</v>
      </c>
      <c r="B1167" s="129" t="s">
        <v>382</v>
      </c>
      <c r="C1167" s="129" t="s">
        <v>201</v>
      </c>
      <c r="D1167" s="129">
        <v>1</v>
      </c>
      <c r="E1167" s="129">
        <v>1</v>
      </c>
      <c r="F1167" s="129">
        <v>100</v>
      </c>
    </row>
    <row r="1168" spans="1:6" x14ac:dyDescent="0.35">
      <c r="A1168" s="129" t="s">
        <v>94</v>
      </c>
      <c r="B1168" s="129" t="s">
        <v>382</v>
      </c>
      <c r="C1168" s="129" t="s">
        <v>203</v>
      </c>
      <c r="D1168" s="129">
        <v>1</v>
      </c>
      <c r="E1168" s="129">
        <v>1</v>
      </c>
      <c r="F1168" s="129">
        <v>100</v>
      </c>
    </row>
    <row r="1169" spans="1:6" x14ac:dyDescent="0.35">
      <c r="A1169" s="129" t="s">
        <v>94</v>
      </c>
      <c r="B1169" s="129" t="s">
        <v>382</v>
      </c>
      <c r="C1169" s="129" t="s">
        <v>204</v>
      </c>
      <c r="D1169" s="129">
        <v>1</v>
      </c>
      <c r="E1169" s="129">
        <v>1</v>
      </c>
      <c r="F1169" s="129">
        <v>100</v>
      </c>
    </row>
    <row r="1170" spans="1:6" x14ac:dyDescent="0.35">
      <c r="A1170" s="129" t="s">
        <v>94</v>
      </c>
      <c r="B1170" s="129" t="s">
        <v>382</v>
      </c>
      <c r="C1170" s="129" t="s">
        <v>351</v>
      </c>
      <c r="D1170" s="129">
        <v>1</v>
      </c>
      <c r="E1170" s="129">
        <v>1</v>
      </c>
      <c r="F1170" s="129">
        <v>100</v>
      </c>
    </row>
    <row r="1171" spans="1:6" x14ac:dyDescent="0.35">
      <c r="A1171" s="129" t="s">
        <v>94</v>
      </c>
      <c r="B1171" s="129" t="s">
        <v>382</v>
      </c>
      <c r="C1171" s="129" t="s">
        <v>207</v>
      </c>
      <c r="D1171" s="129">
        <v>1</v>
      </c>
      <c r="E1171" s="129">
        <v>1</v>
      </c>
      <c r="F1171" s="129">
        <v>100</v>
      </c>
    </row>
    <row r="1172" spans="1:6" x14ac:dyDescent="0.35">
      <c r="A1172" s="129" t="s">
        <v>94</v>
      </c>
      <c r="B1172" s="129" t="s">
        <v>382</v>
      </c>
      <c r="C1172" s="129" t="s">
        <v>208</v>
      </c>
      <c r="D1172" s="129">
        <v>1</v>
      </c>
      <c r="E1172" s="129">
        <v>1</v>
      </c>
      <c r="F1172" s="129">
        <v>100</v>
      </c>
    </row>
    <row r="1173" spans="1:6" x14ac:dyDescent="0.35">
      <c r="A1173" s="129" t="s">
        <v>94</v>
      </c>
      <c r="B1173" s="129" t="s">
        <v>382</v>
      </c>
      <c r="C1173" s="129" t="s">
        <v>209</v>
      </c>
      <c r="D1173" s="129">
        <v>1</v>
      </c>
      <c r="E1173" s="129">
        <v>1</v>
      </c>
      <c r="F1173" s="129">
        <v>100</v>
      </c>
    </row>
    <row r="1174" spans="1:6" x14ac:dyDescent="0.35">
      <c r="A1174" s="129" t="s">
        <v>94</v>
      </c>
      <c r="B1174" s="129" t="s">
        <v>382</v>
      </c>
      <c r="C1174" s="129" t="s">
        <v>210</v>
      </c>
      <c r="D1174" s="129">
        <v>1</v>
      </c>
      <c r="E1174" s="129">
        <v>1</v>
      </c>
      <c r="F1174" s="129">
        <v>100</v>
      </c>
    </row>
    <row r="1175" spans="1:6" x14ac:dyDescent="0.35">
      <c r="A1175" s="129" t="s">
        <v>94</v>
      </c>
      <c r="B1175" s="129" t="s">
        <v>382</v>
      </c>
      <c r="C1175" s="129" t="s">
        <v>211</v>
      </c>
      <c r="D1175" s="129">
        <v>1</v>
      </c>
      <c r="E1175" s="129">
        <v>1</v>
      </c>
      <c r="F1175" s="129">
        <v>100</v>
      </c>
    </row>
    <row r="1176" spans="1:6" x14ac:dyDescent="0.35">
      <c r="A1176" s="129" t="s">
        <v>94</v>
      </c>
      <c r="B1176" s="129" t="s">
        <v>382</v>
      </c>
      <c r="C1176" s="129" t="s">
        <v>212</v>
      </c>
      <c r="D1176" s="129">
        <v>1</v>
      </c>
      <c r="E1176" s="129">
        <v>1</v>
      </c>
      <c r="F1176" s="129">
        <v>100</v>
      </c>
    </row>
    <row r="1177" spans="1:6" x14ac:dyDescent="0.35">
      <c r="A1177" s="129" t="s">
        <v>94</v>
      </c>
      <c r="B1177" s="129" t="s">
        <v>382</v>
      </c>
      <c r="C1177" s="129" t="s">
        <v>213</v>
      </c>
      <c r="D1177" s="129">
        <v>1</v>
      </c>
      <c r="E1177" s="129">
        <v>1</v>
      </c>
      <c r="F1177" s="129">
        <v>100</v>
      </c>
    </row>
    <row r="1178" spans="1:6" x14ac:dyDescent="0.35">
      <c r="A1178" s="129" t="s">
        <v>94</v>
      </c>
      <c r="B1178" s="129" t="s">
        <v>382</v>
      </c>
      <c r="C1178" s="129" t="s">
        <v>214</v>
      </c>
      <c r="D1178" s="129">
        <v>1</v>
      </c>
      <c r="E1178" s="129">
        <v>1</v>
      </c>
      <c r="F1178" s="129">
        <v>100</v>
      </c>
    </row>
    <row r="1179" spans="1:6" x14ac:dyDescent="0.35">
      <c r="A1179" s="129" t="s">
        <v>94</v>
      </c>
      <c r="B1179" s="129" t="s">
        <v>382</v>
      </c>
      <c r="C1179" s="129" t="s">
        <v>215</v>
      </c>
      <c r="D1179" s="129">
        <v>1</v>
      </c>
      <c r="E1179" s="129">
        <v>1</v>
      </c>
      <c r="F1179" s="129">
        <v>100</v>
      </c>
    </row>
    <row r="1180" spans="1:6" x14ac:dyDescent="0.35">
      <c r="A1180" s="129" t="s">
        <v>94</v>
      </c>
      <c r="B1180" s="129" t="s">
        <v>382</v>
      </c>
      <c r="C1180" s="129" t="s">
        <v>216</v>
      </c>
      <c r="D1180" s="129">
        <v>1</v>
      </c>
      <c r="E1180" s="129">
        <v>1</v>
      </c>
      <c r="F1180" s="129">
        <v>100</v>
      </c>
    </row>
    <row r="1181" spans="1:6" x14ac:dyDescent="0.35">
      <c r="A1181" s="129" t="s">
        <v>94</v>
      </c>
      <c r="B1181" s="129" t="s">
        <v>382</v>
      </c>
      <c r="C1181" s="129" t="s">
        <v>362</v>
      </c>
      <c r="D1181" s="129">
        <v>1</v>
      </c>
      <c r="E1181" s="129">
        <v>1</v>
      </c>
      <c r="F1181" s="129">
        <v>100</v>
      </c>
    </row>
    <row r="1182" spans="1:6" x14ac:dyDescent="0.35">
      <c r="A1182" s="129" t="s">
        <v>94</v>
      </c>
      <c r="B1182" s="129" t="s">
        <v>382</v>
      </c>
      <c r="C1182" s="129" t="s">
        <v>218</v>
      </c>
      <c r="D1182" s="129">
        <v>1</v>
      </c>
      <c r="E1182" s="129">
        <v>1</v>
      </c>
      <c r="F1182" s="129">
        <v>100</v>
      </c>
    </row>
    <row r="1183" spans="1:6" x14ac:dyDescent="0.35">
      <c r="A1183" s="129" t="s">
        <v>94</v>
      </c>
      <c r="B1183" s="129" t="s">
        <v>382</v>
      </c>
      <c r="C1183" s="129" t="s">
        <v>219</v>
      </c>
      <c r="D1183" s="129">
        <v>1</v>
      </c>
      <c r="E1183" s="129">
        <v>1</v>
      </c>
      <c r="F1183" s="129">
        <v>100</v>
      </c>
    </row>
    <row r="1184" spans="1:6" x14ac:dyDescent="0.35">
      <c r="A1184" s="129" t="s">
        <v>94</v>
      </c>
      <c r="B1184" s="129" t="s">
        <v>382</v>
      </c>
      <c r="C1184" s="129" t="s">
        <v>220</v>
      </c>
      <c r="D1184" s="129">
        <v>1</v>
      </c>
      <c r="E1184" s="129">
        <v>1</v>
      </c>
      <c r="F1184" s="129">
        <v>100</v>
      </c>
    </row>
    <row r="1185" spans="1:6" x14ac:dyDescent="0.35">
      <c r="A1185" s="129" t="s">
        <v>94</v>
      </c>
      <c r="B1185" s="129" t="s">
        <v>382</v>
      </c>
      <c r="C1185" s="129" t="s">
        <v>222</v>
      </c>
      <c r="D1185" s="129">
        <v>1</v>
      </c>
      <c r="E1185" s="129">
        <v>1</v>
      </c>
      <c r="F1185" s="129">
        <v>100</v>
      </c>
    </row>
    <row r="1186" spans="1:6" x14ac:dyDescent="0.35">
      <c r="A1186" s="129" t="s">
        <v>94</v>
      </c>
      <c r="B1186" s="129" t="s">
        <v>382</v>
      </c>
      <c r="C1186" s="129" t="s">
        <v>223</v>
      </c>
      <c r="D1186" s="129">
        <v>1</v>
      </c>
      <c r="E1186" s="129">
        <v>1</v>
      </c>
      <c r="F1186" s="129">
        <v>100</v>
      </c>
    </row>
    <row r="1187" spans="1:6" x14ac:dyDescent="0.35">
      <c r="A1187" s="129" t="s">
        <v>94</v>
      </c>
      <c r="B1187" s="129" t="s">
        <v>382</v>
      </c>
      <c r="C1187" s="129" t="s">
        <v>225</v>
      </c>
      <c r="D1187" s="129">
        <v>1</v>
      </c>
      <c r="E1187" s="129">
        <v>1</v>
      </c>
      <c r="F1187" s="129">
        <v>100</v>
      </c>
    </row>
    <row r="1188" spans="1:6" x14ac:dyDescent="0.35">
      <c r="A1188" s="129" t="s">
        <v>94</v>
      </c>
      <c r="B1188" s="129" t="s">
        <v>382</v>
      </c>
      <c r="C1188" s="129" t="s">
        <v>226</v>
      </c>
      <c r="D1188" s="129">
        <v>1</v>
      </c>
      <c r="E1188" s="129">
        <v>1</v>
      </c>
      <c r="F1188" s="129">
        <v>100</v>
      </c>
    </row>
    <row r="1189" spans="1:6" x14ac:dyDescent="0.35">
      <c r="A1189" s="129" t="s">
        <v>94</v>
      </c>
      <c r="B1189" s="129" t="s">
        <v>382</v>
      </c>
      <c r="C1189" s="129" t="s">
        <v>227</v>
      </c>
      <c r="D1189" s="129">
        <v>1</v>
      </c>
      <c r="E1189" s="129">
        <v>1</v>
      </c>
      <c r="F1189" s="129">
        <v>100</v>
      </c>
    </row>
    <row r="1190" spans="1:6" x14ac:dyDescent="0.35">
      <c r="A1190" s="129" t="s">
        <v>94</v>
      </c>
      <c r="B1190" s="129" t="s">
        <v>382</v>
      </c>
      <c r="C1190" s="129" t="s">
        <v>229</v>
      </c>
      <c r="D1190" s="129">
        <v>1</v>
      </c>
      <c r="E1190" s="129">
        <v>1</v>
      </c>
      <c r="F1190" s="129">
        <v>100</v>
      </c>
    </row>
    <row r="1191" spans="1:6" x14ac:dyDescent="0.35">
      <c r="A1191" s="129" t="s">
        <v>94</v>
      </c>
      <c r="B1191" s="129" t="s">
        <v>382</v>
      </c>
      <c r="C1191" s="129" t="s">
        <v>230</v>
      </c>
      <c r="D1191" s="129">
        <v>1</v>
      </c>
      <c r="E1191" s="129">
        <v>1</v>
      </c>
      <c r="F1191" s="129">
        <v>100</v>
      </c>
    </row>
    <row r="1192" spans="1:6" x14ac:dyDescent="0.35">
      <c r="A1192" s="129" t="s">
        <v>94</v>
      </c>
      <c r="B1192" s="129" t="s">
        <v>382</v>
      </c>
      <c r="C1192" s="129" t="s">
        <v>231</v>
      </c>
      <c r="D1192" s="129">
        <v>1</v>
      </c>
      <c r="E1192" s="129">
        <v>1</v>
      </c>
      <c r="F1192" s="129">
        <v>100</v>
      </c>
    </row>
    <row r="1193" spans="1:6" x14ac:dyDescent="0.35">
      <c r="A1193" s="129" t="s">
        <v>94</v>
      </c>
      <c r="B1193" s="129" t="s">
        <v>382</v>
      </c>
      <c r="C1193" s="129" t="s">
        <v>232</v>
      </c>
      <c r="D1193" s="129">
        <v>1</v>
      </c>
      <c r="E1193" s="129">
        <v>1</v>
      </c>
      <c r="F1193" s="129">
        <v>100</v>
      </c>
    </row>
    <row r="1194" spans="1:6" x14ac:dyDescent="0.35">
      <c r="A1194" s="129" t="s">
        <v>94</v>
      </c>
      <c r="B1194" s="129" t="s">
        <v>382</v>
      </c>
      <c r="C1194" s="129" t="s">
        <v>233</v>
      </c>
      <c r="D1194" s="129">
        <v>1</v>
      </c>
      <c r="E1194" s="129">
        <v>1</v>
      </c>
      <c r="F1194" s="129">
        <v>100</v>
      </c>
    </row>
    <row r="1195" spans="1:6" x14ac:dyDescent="0.35">
      <c r="A1195" s="129" t="s">
        <v>94</v>
      </c>
      <c r="B1195" s="129" t="s">
        <v>382</v>
      </c>
      <c r="C1195" s="129" t="s">
        <v>234</v>
      </c>
      <c r="D1195" s="129">
        <v>1</v>
      </c>
      <c r="E1195" s="129">
        <v>1</v>
      </c>
      <c r="F1195" s="129">
        <v>100</v>
      </c>
    </row>
    <row r="1196" spans="1:6" x14ac:dyDescent="0.35">
      <c r="A1196" s="129" t="s">
        <v>94</v>
      </c>
      <c r="B1196" s="129" t="s">
        <v>382</v>
      </c>
      <c r="C1196" s="129" t="s">
        <v>235</v>
      </c>
      <c r="D1196" s="129">
        <v>1</v>
      </c>
      <c r="E1196" s="129">
        <v>1</v>
      </c>
      <c r="F1196" s="129">
        <v>100</v>
      </c>
    </row>
    <row r="1197" spans="1:6" x14ac:dyDescent="0.35">
      <c r="A1197" s="129" t="s">
        <v>94</v>
      </c>
      <c r="B1197" s="129" t="s">
        <v>382</v>
      </c>
      <c r="C1197" s="129" t="s">
        <v>237</v>
      </c>
      <c r="D1197" s="129">
        <v>1</v>
      </c>
      <c r="E1197" s="129">
        <v>1</v>
      </c>
      <c r="F1197" s="129">
        <v>100</v>
      </c>
    </row>
    <row r="1198" spans="1:6" x14ac:dyDescent="0.35">
      <c r="A1198" s="129" t="s">
        <v>94</v>
      </c>
      <c r="B1198" s="129" t="s">
        <v>382</v>
      </c>
      <c r="C1198" s="129" t="s">
        <v>238</v>
      </c>
      <c r="D1198" s="129">
        <v>1</v>
      </c>
      <c r="E1198" s="129">
        <v>1</v>
      </c>
      <c r="F1198" s="129">
        <v>100</v>
      </c>
    </row>
    <row r="1199" spans="1:6" x14ac:dyDescent="0.35">
      <c r="A1199" s="129" t="s">
        <v>94</v>
      </c>
      <c r="B1199" s="129" t="s">
        <v>382</v>
      </c>
      <c r="C1199" s="129" t="s">
        <v>239</v>
      </c>
      <c r="D1199" s="129">
        <v>1</v>
      </c>
      <c r="E1199" s="129">
        <v>1</v>
      </c>
      <c r="F1199" s="129">
        <v>100</v>
      </c>
    </row>
    <row r="1200" spans="1:6" x14ac:dyDescent="0.35">
      <c r="A1200" s="129" t="s">
        <v>94</v>
      </c>
      <c r="B1200" s="129" t="s">
        <v>382</v>
      </c>
      <c r="C1200" s="129" t="s">
        <v>240</v>
      </c>
      <c r="D1200" s="129">
        <v>1</v>
      </c>
      <c r="E1200" s="129">
        <v>1</v>
      </c>
      <c r="F1200" s="129">
        <v>100</v>
      </c>
    </row>
    <row r="1201" spans="1:6" x14ac:dyDescent="0.35">
      <c r="A1201" s="129" t="s">
        <v>94</v>
      </c>
      <c r="B1201" s="129" t="s">
        <v>382</v>
      </c>
      <c r="C1201" s="129" t="s">
        <v>371</v>
      </c>
      <c r="D1201" s="129">
        <v>1</v>
      </c>
      <c r="E1201" s="129">
        <v>1</v>
      </c>
      <c r="F1201" s="129">
        <v>100</v>
      </c>
    </row>
    <row r="1202" spans="1:6" x14ac:dyDescent="0.35">
      <c r="A1202" s="129" t="s">
        <v>94</v>
      </c>
      <c r="B1202" s="129" t="s">
        <v>382</v>
      </c>
      <c r="C1202" s="129" t="s">
        <v>241</v>
      </c>
      <c r="D1202" s="129">
        <v>1</v>
      </c>
      <c r="E1202" s="129">
        <v>1</v>
      </c>
      <c r="F1202" s="129">
        <v>100</v>
      </c>
    </row>
    <row r="1203" spans="1:6" x14ac:dyDescent="0.35">
      <c r="A1203" s="129" t="s">
        <v>94</v>
      </c>
      <c r="B1203" s="129" t="s">
        <v>382</v>
      </c>
      <c r="C1203" s="129" t="s">
        <v>242</v>
      </c>
      <c r="D1203" s="129">
        <v>1</v>
      </c>
      <c r="E1203" s="129">
        <v>1</v>
      </c>
      <c r="F1203" s="129">
        <v>100</v>
      </c>
    </row>
    <row r="1204" spans="1:6" x14ac:dyDescent="0.35">
      <c r="A1204" s="129" t="s">
        <v>94</v>
      </c>
      <c r="B1204" s="129" t="s">
        <v>382</v>
      </c>
      <c r="C1204" s="129" t="s">
        <v>243</v>
      </c>
      <c r="D1204" s="129">
        <v>1</v>
      </c>
      <c r="E1204" s="129">
        <v>1</v>
      </c>
      <c r="F1204" s="129">
        <v>100</v>
      </c>
    </row>
    <row r="1205" spans="1:6" x14ac:dyDescent="0.35">
      <c r="A1205" s="129" t="s">
        <v>94</v>
      </c>
      <c r="B1205" s="129" t="s">
        <v>382</v>
      </c>
      <c r="C1205" s="129" t="s">
        <v>372</v>
      </c>
      <c r="D1205" s="129">
        <v>1</v>
      </c>
      <c r="E1205" s="129">
        <v>1</v>
      </c>
      <c r="F1205" s="129">
        <v>100</v>
      </c>
    </row>
    <row r="1206" spans="1:6" x14ac:dyDescent="0.35">
      <c r="A1206" s="129" t="s">
        <v>94</v>
      </c>
      <c r="B1206" s="129" t="s">
        <v>382</v>
      </c>
      <c r="C1206" s="129" t="s">
        <v>244</v>
      </c>
      <c r="D1206" s="129">
        <v>1</v>
      </c>
      <c r="E1206" s="129">
        <v>1</v>
      </c>
      <c r="F1206" s="129">
        <v>100</v>
      </c>
    </row>
    <row r="1207" spans="1:6" x14ac:dyDescent="0.35">
      <c r="A1207" s="129" t="s">
        <v>94</v>
      </c>
      <c r="B1207" s="129" t="s">
        <v>382</v>
      </c>
      <c r="C1207" s="129" t="s">
        <v>246</v>
      </c>
      <c r="D1207" s="129">
        <v>1</v>
      </c>
      <c r="E1207" s="129">
        <v>1</v>
      </c>
      <c r="F1207" s="129">
        <v>100</v>
      </c>
    </row>
    <row r="1208" spans="1:6" x14ac:dyDescent="0.35">
      <c r="A1208" s="129" t="s">
        <v>94</v>
      </c>
      <c r="B1208" s="129" t="s">
        <v>382</v>
      </c>
      <c r="C1208" s="129" t="s">
        <v>251</v>
      </c>
      <c r="D1208" s="129">
        <v>1</v>
      </c>
      <c r="E1208" s="129">
        <v>1</v>
      </c>
      <c r="F1208" s="129">
        <v>100</v>
      </c>
    </row>
    <row r="1209" spans="1:6" x14ac:dyDescent="0.35">
      <c r="A1209" s="66" t="s">
        <v>95</v>
      </c>
      <c r="B1209" s="129" t="s">
        <v>255</v>
      </c>
      <c r="C1209" s="129" t="s">
        <v>142</v>
      </c>
      <c r="D1209" s="129">
        <v>1</v>
      </c>
      <c r="E1209" s="129">
        <v>0</v>
      </c>
      <c r="F1209" s="129">
        <v>0</v>
      </c>
    </row>
    <row r="1210" spans="1:6" x14ac:dyDescent="0.35">
      <c r="A1210" s="66" t="s">
        <v>95</v>
      </c>
      <c r="B1210" s="129" t="s">
        <v>255</v>
      </c>
      <c r="C1210" s="129" t="s">
        <v>152</v>
      </c>
      <c r="D1210" s="129">
        <v>2</v>
      </c>
      <c r="E1210" s="129">
        <v>0</v>
      </c>
      <c r="F1210" s="129">
        <v>0</v>
      </c>
    </row>
    <row r="1211" spans="1:6" x14ac:dyDescent="0.35">
      <c r="A1211" s="66" t="s">
        <v>95</v>
      </c>
      <c r="B1211" s="129" t="s">
        <v>255</v>
      </c>
      <c r="C1211" s="129" t="s">
        <v>477</v>
      </c>
      <c r="D1211" s="129">
        <v>1</v>
      </c>
      <c r="E1211" s="129">
        <v>0</v>
      </c>
      <c r="F1211" s="129">
        <v>0</v>
      </c>
    </row>
    <row r="1212" spans="1:6" x14ac:dyDescent="0.35">
      <c r="A1212" s="66" t="s">
        <v>95</v>
      </c>
      <c r="B1212" s="129" t="s">
        <v>255</v>
      </c>
      <c r="C1212" s="129" t="s">
        <v>478</v>
      </c>
      <c r="D1212" s="129">
        <v>1</v>
      </c>
      <c r="E1212" s="129">
        <v>0</v>
      </c>
      <c r="F1212" s="129">
        <v>0</v>
      </c>
    </row>
    <row r="1213" spans="1:6" x14ac:dyDescent="0.35">
      <c r="A1213" s="66" t="s">
        <v>95</v>
      </c>
      <c r="B1213" s="129" t="s">
        <v>255</v>
      </c>
      <c r="C1213" s="129" t="s">
        <v>213</v>
      </c>
      <c r="D1213" s="129">
        <v>2</v>
      </c>
      <c r="E1213" s="129">
        <v>0</v>
      </c>
      <c r="F1213" s="129">
        <v>0</v>
      </c>
    </row>
    <row r="1214" spans="1:6" x14ac:dyDescent="0.35">
      <c r="A1214" s="66" t="s">
        <v>95</v>
      </c>
      <c r="B1214" s="129" t="s">
        <v>255</v>
      </c>
      <c r="C1214" s="129" t="s">
        <v>222</v>
      </c>
      <c r="D1214" s="129">
        <v>2</v>
      </c>
      <c r="E1214" s="129">
        <v>1</v>
      </c>
      <c r="F1214" s="129">
        <v>50</v>
      </c>
    </row>
    <row r="1215" spans="1:6" x14ac:dyDescent="0.35">
      <c r="A1215" s="66" t="s">
        <v>95</v>
      </c>
      <c r="B1215" s="129" t="s">
        <v>255</v>
      </c>
      <c r="C1215" s="129" t="s">
        <v>227</v>
      </c>
      <c r="D1215" s="129">
        <v>1</v>
      </c>
      <c r="E1215" s="129">
        <v>0</v>
      </c>
      <c r="F1215" s="129">
        <v>0</v>
      </c>
    </row>
    <row r="1216" spans="1:6" x14ac:dyDescent="0.35">
      <c r="A1216" s="66" t="s">
        <v>95</v>
      </c>
      <c r="B1216" s="129" t="s">
        <v>255</v>
      </c>
      <c r="C1216" s="129" t="s">
        <v>229</v>
      </c>
      <c r="D1216" s="129">
        <v>1</v>
      </c>
      <c r="E1216" s="129">
        <v>0</v>
      </c>
      <c r="F1216" s="129">
        <v>0</v>
      </c>
    </row>
    <row r="1217" spans="1:6" x14ac:dyDescent="0.35">
      <c r="A1217" s="66" t="s">
        <v>95</v>
      </c>
      <c r="B1217" s="129" t="s">
        <v>255</v>
      </c>
      <c r="C1217" s="129" t="s">
        <v>241</v>
      </c>
      <c r="D1217" s="129">
        <v>1</v>
      </c>
      <c r="E1217" s="129">
        <v>0</v>
      </c>
      <c r="F1217" s="129">
        <v>0</v>
      </c>
    </row>
    <row r="1218" spans="1:6" x14ac:dyDescent="0.35">
      <c r="A1218" s="129" t="s">
        <v>96</v>
      </c>
      <c r="B1218" s="129" t="s">
        <v>75</v>
      </c>
      <c r="C1218" s="129" t="s">
        <v>123</v>
      </c>
      <c r="D1218" s="129">
        <v>6</v>
      </c>
      <c r="E1218" s="129">
        <v>0</v>
      </c>
      <c r="F1218" s="129">
        <v>0</v>
      </c>
    </row>
    <row r="1219" spans="1:6" x14ac:dyDescent="0.35">
      <c r="A1219" s="129" t="s">
        <v>96</v>
      </c>
      <c r="B1219" s="129" t="s">
        <v>75</v>
      </c>
      <c r="C1219" s="129" t="s">
        <v>126</v>
      </c>
      <c r="D1219" s="129">
        <v>16</v>
      </c>
      <c r="E1219" s="129">
        <v>3</v>
      </c>
      <c r="F1219" s="129">
        <v>19</v>
      </c>
    </row>
    <row r="1220" spans="1:6" x14ac:dyDescent="0.35">
      <c r="A1220" s="129" t="s">
        <v>96</v>
      </c>
      <c r="B1220" s="129" t="s">
        <v>75</v>
      </c>
      <c r="C1220" s="129" t="s">
        <v>127</v>
      </c>
      <c r="D1220" s="129">
        <v>3</v>
      </c>
      <c r="E1220" s="129">
        <v>2</v>
      </c>
      <c r="F1220" s="129">
        <v>67</v>
      </c>
    </row>
    <row r="1221" spans="1:6" x14ac:dyDescent="0.35">
      <c r="A1221" s="129" t="s">
        <v>96</v>
      </c>
      <c r="B1221" s="129" t="s">
        <v>75</v>
      </c>
      <c r="C1221" s="129" t="s">
        <v>129</v>
      </c>
      <c r="D1221" s="129">
        <v>3</v>
      </c>
      <c r="E1221" s="129">
        <v>0</v>
      </c>
      <c r="F1221" s="129">
        <v>0</v>
      </c>
    </row>
    <row r="1222" spans="1:6" x14ac:dyDescent="0.35">
      <c r="A1222" s="129" t="s">
        <v>96</v>
      </c>
      <c r="B1222" s="129" t="s">
        <v>75</v>
      </c>
      <c r="C1222" s="129" t="s">
        <v>130</v>
      </c>
      <c r="D1222" s="129">
        <v>1</v>
      </c>
      <c r="E1222" s="129">
        <v>0</v>
      </c>
      <c r="F1222" s="129">
        <v>0</v>
      </c>
    </row>
    <row r="1223" spans="1:6" x14ac:dyDescent="0.35">
      <c r="A1223" s="129" t="s">
        <v>96</v>
      </c>
      <c r="B1223" s="129" t="s">
        <v>75</v>
      </c>
      <c r="C1223" s="129" t="s">
        <v>131</v>
      </c>
      <c r="D1223" s="129">
        <v>2</v>
      </c>
      <c r="E1223" s="129">
        <v>0</v>
      </c>
      <c r="F1223" s="129">
        <v>0</v>
      </c>
    </row>
    <row r="1224" spans="1:6" x14ac:dyDescent="0.35">
      <c r="A1224" s="129" t="s">
        <v>96</v>
      </c>
      <c r="B1224" s="129" t="s">
        <v>75</v>
      </c>
      <c r="C1224" s="129" t="s">
        <v>262</v>
      </c>
      <c r="D1224" s="129">
        <v>1</v>
      </c>
      <c r="E1224" s="129">
        <v>0</v>
      </c>
      <c r="F1224" s="129">
        <v>0</v>
      </c>
    </row>
    <row r="1225" spans="1:6" x14ac:dyDescent="0.35">
      <c r="A1225" s="129" t="s">
        <v>96</v>
      </c>
      <c r="B1225" s="129" t="s">
        <v>75</v>
      </c>
      <c r="C1225" s="129" t="s">
        <v>134</v>
      </c>
      <c r="D1225" s="129">
        <v>5</v>
      </c>
      <c r="E1225" s="129">
        <v>0</v>
      </c>
      <c r="F1225" s="129">
        <v>0</v>
      </c>
    </row>
    <row r="1226" spans="1:6" x14ac:dyDescent="0.35">
      <c r="A1226" s="129" t="s">
        <v>96</v>
      </c>
      <c r="B1226" s="129" t="s">
        <v>75</v>
      </c>
      <c r="C1226" s="129" t="s">
        <v>136</v>
      </c>
      <c r="D1226" s="129">
        <v>1</v>
      </c>
      <c r="E1226" s="129">
        <v>0</v>
      </c>
      <c r="F1226" s="129">
        <v>0</v>
      </c>
    </row>
    <row r="1227" spans="1:6" x14ac:dyDescent="0.35">
      <c r="A1227" s="129" t="s">
        <v>96</v>
      </c>
      <c r="B1227" s="129" t="s">
        <v>75</v>
      </c>
      <c r="C1227" s="129" t="s">
        <v>137</v>
      </c>
      <c r="D1227" s="129">
        <v>45</v>
      </c>
      <c r="E1227" s="129">
        <v>6</v>
      </c>
      <c r="F1227" s="129">
        <v>13</v>
      </c>
    </row>
    <row r="1228" spans="1:6" x14ac:dyDescent="0.35">
      <c r="A1228" s="129" t="s">
        <v>96</v>
      </c>
      <c r="B1228" s="129" t="s">
        <v>75</v>
      </c>
      <c r="C1228" s="129" t="s">
        <v>479</v>
      </c>
      <c r="D1228" s="129">
        <v>2</v>
      </c>
      <c r="E1228" s="129">
        <v>0</v>
      </c>
      <c r="F1228" s="129">
        <v>0</v>
      </c>
    </row>
    <row r="1229" spans="1:6" x14ac:dyDescent="0.35">
      <c r="A1229" s="129" t="s">
        <v>96</v>
      </c>
      <c r="B1229" s="129" t="s">
        <v>75</v>
      </c>
      <c r="C1229" s="129" t="s">
        <v>138</v>
      </c>
      <c r="D1229" s="129">
        <v>5</v>
      </c>
      <c r="E1229" s="129">
        <v>0</v>
      </c>
      <c r="F1229" s="129">
        <v>0</v>
      </c>
    </row>
    <row r="1230" spans="1:6" x14ac:dyDescent="0.35">
      <c r="A1230" s="129" t="s">
        <v>96</v>
      </c>
      <c r="B1230" s="129" t="s">
        <v>75</v>
      </c>
      <c r="C1230" s="129" t="s">
        <v>271</v>
      </c>
      <c r="D1230" s="129">
        <v>2</v>
      </c>
      <c r="E1230" s="129">
        <v>0</v>
      </c>
      <c r="F1230" s="129">
        <v>0</v>
      </c>
    </row>
    <row r="1231" spans="1:6" x14ac:dyDescent="0.35">
      <c r="A1231" s="129" t="s">
        <v>96</v>
      </c>
      <c r="B1231" s="129" t="s">
        <v>75</v>
      </c>
      <c r="C1231" s="129" t="s">
        <v>139</v>
      </c>
      <c r="D1231" s="129">
        <v>4</v>
      </c>
      <c r="E1231" s="129">
        <v>0</v>
      </c>
      <c r="F1231" s="129">
        <v>0</v>
      </c>
    </row>
    <row r="1232" spans="1:6" x14ac:dyDescent="0.35">
      <c r="A1232" s="129" t="s">
        <v>96</v>
      </c>
      <c r="B1232" s="129" t="s">
        <v>75</v>
      </c>
      <c r="C1232" s="129" t="s">
        <v>140</v>
      </c>
      <c r="D1232" s="129">
        <v>6</v>
      </c>
      <c r="E1232" s="129">
        <v>0</v>
      </c>
      <c r="F1232" s="129">
        <v>0</v>
      </c>
    </row>
    <row r="1233" spans="1:6" x14ac:dyDescent="0.35">
      <c r="A1233" s="129" t="s">
        <v>96</v>
      </c>
      <c r="B1233" s="129" t="s">
        <v>75</v>
      </c>
      <c r="C1233" s="129" t="s">
        <v>141</v>
      </c>
      <c r="D1233" s="129">
        <v>3</v>
      </c>
      <c r="E1233" s="129">
        <v>1</v>
      </c>
      <c r="F1233" s="129">
        <v>33</v>
      </c>
    </row>
    <row r="1234" spans="1:6" x14ac:dyDescent="0.35">
      <c r="A1234" s="129" t="s">
        <v>96</v>
      </c>
      <c r="B1234" s="129" t="s">
        <v>75</v>
      </c>
      <c r="C1234" s="129" t="s">
        <v>399</v>
      </c>
      <c r="D1234" s="129">
        <v>2</v>
      </c>
      <c r="E1234" s="129">
        <v>0</v>
      </c>
      <c r="F1234" s="129">
        <v>0</v>
      </c>
    </row>
    <row r="1235" spans="1:6" x14ac:dyDescent="0.35">
      <c r="A1235" s="129" t="s">
        <v>96</v>
      </c>
      <c r="B1235" s="129" t="s">
        <v>75</v>
      </c>
      <c r="C1235" s="129" t="s">
        <v>142</v>
      </c>
      <c r="D1235" s="129">
        <v>51</v>
      </c>
      <c r="E1235" s="129">
        <v>14</v>
      </c>
      <c r="F1235" s="129">
        <v>27</v>
      </c>
    </row>
    <row r="1236" spans="1:6" x14ac:dyDescent="0.35">
      <c r="A1236" s="129" t="s">
        <v>96</v>
      </c>
      <c r="B1236" s="129" t="s">
        <v>75</v>
      </c>
      <c r="C1236" s="129" t="s">
        <v>144</v>
      </c>
      <c r="D1236" s="129">
        <v>4</v>
      </c>
      <c r="E1236" s="129">
        <v>0</v>
      </c>
      <c r="F1236" s="129">
        <v>0</v>
      </c>
    </row>
    <row r="1237" spans="1:6" x14ac:dyDescent="0.35">
      <c r="A1237" s="129" t="s">
        <v>96</v>
      </c>
      <c r="B1237" s="129" t="s">
        <v>75</v>
      </c>
      <c r="C1237" s="129" t="s">
        <v>147</v>
      </c>
      <c r="D1237" s="129">
        <v>1</v>
      </c>
      <c r="E1237" s="129">
        <v>1</v>
      </c>
      <c r="F1237" s="129">
        <v>100</v>
      </c>
    </row>
    <row r="1238" spans="1:6" x14ac:dyDescent="0.35">
      <c r="A1238" s="129" t="s">
        <v>96</v>
      </c>
      <c r="B1238" s="129" t="s">
        <v>75</v>
      </c>
      <c r="C1238" s="129" t="s">
        <v>282</v>
      </c>
      <c r="D1238" s="129">
        <v>1</v>
      </c>
      <c r="E1238" s="129">
        <v>1</v>
      </c>
      <c r="F1238" s="129">
        <v>100</v>
      </c>
    </row>
    <row r="1239" spans="1:6" x14ac:dyDescent="0.35">
      <c r="A1239" s="129" t="s">
        <v>96</v>
      </c>
      <c r="B1239" s="129" t="s">
        <v>75</v>
      </c>
      <c r="C1239" s="129" t="s">
        <v>285</v>
      </c>
      <c r="D1239" s="129">
        <v>46</v>
      </c>
      <c r="E1239" s="129">
        <v>10</v>
      </c>
      <c r="F1239" s="129">
        <v>22</v>
      </c>
    </row>
    <row r="1240" spans="1:6" x14ac:dyDescent="0.35">
      <c r="A1240" s="129" t="s">
        <v>96</v>
      </c>
      <c r="B1240" s="129" t="s">
        <v>75</v>
      </c>
      <c r="C1240" s="129" t="s">
        <v>152</v>
      </c>
      <c r="D1240" s="129">
        <v>290</v>
      </c>
      <c r="E1240" s="129">
        <v>53</v>
      </c>
      <c r="F1240" s="129">
        <v>18</v>
      </c>
    </row>
    <row r="1241" spans="1:6" x14ac:dyDescent="0.35">
      <c r="A1241" s="129" t="s">
        <v>96</v>
      </c>
      <c r="B1241" s="129" t="s">
        <v>75</v>
      </c>
      <c r="C1241" s="129" t="s">
        <v>402</v>
      </c>
      <c r="D1241" s="129">
        <v>2</v>
      </c>
      <c r="E1241" s="129">
        <v>0</v>
      </c>
      <c r="F1241" s="129">
        <v>0</v>
      </c>
    </row>
    <row r="1242" spans="1:6" x14ac:dyDescent="0.35">
      <c r="A1242" s="129" t="s">
        <v>96</v>
      </c>
      <c r="B1242" s="129" t="s">
        <v>75</v>
      </c>
      <c r="C1242" s="129" t="s">
        <v>427</v>
      </c>
      <c r="D1242" s="129">
        <v>1</v>
      </c>
      <c r="E1242" s="129">
        <v>0</v>
      </c>
      <c r="F1242" s="129">
        <v>0</v>
      </c>
    </row>
    <row r="1243" spans="1:6" x14ac:dyDescent="0.35">
      <c r="A1243" s="129" t="s">
        <v>96</v>
      </c>
      <c r="B1243" s="129" t="s">
        <v>75</v>
      </c>
      <c r="C1243" s="129" t="s">
        <v>155</v>
      </c>
      <c r="D1243" s="129">
        <v>4</v>
      </c>
      <c r="E1243" s="129">
        <v>0</v>
      </c>
      <c r="F1243" s="129">
        <v>0</v>
      </c>
    </row>
    <row r="1244" spans="1:6" x14ac:dyDescent="0.35">
      <c r="A1244" s="129" t="s">
        <v>96</v>
      </c>
      <c r="B1244" s="129" t="s">
        <v>75</v>
      </c>
      <c r="C1244" s="129" t="s">
        <v>156</v>
      </c>
      <c r="D1244" s="129">
        <v>74</v>
      </c>
      <c r="E1244" s="129">
        <v>6</v>
      </c>
      <c r="F1244" s="129">
        <v>8</v>
      </c>
    </row>
    <row r="1245" spans="1:6" x14ac:dyDescent="0.35">
      <c r="A1245" s="129" t="s">
        <v>96</v>
      </c>
      <c r="B1245" s="129" t="s">
        <v>75</v>
      </c>
      <c r="C1245" s="129" t="s">
        <v>158</v>
      </c>
      <c r="D1245" s="129">
        <v>36</v>
      </c>
      <c r="E1245" s="129">
        <v>11</v>
      </c>
      <c r="F1245" s="129">
        <v>31</v>
      </c>
    </row>
    <row r="1246" spans="1:6" x14ac:dyDescent="0.35">
      <c r="A1246" s="129" t="s">
        <v>96</v>
      </c>
      <c r="B1246" s="129" t="s">
        <v>75</v>
      </c>
      <c r="C1246" s="129" t="s">
        <v>159</v>
      </c>
      <c r="D1246" s="129">
        <v>2</v>
      </c>
      <c r="E1246" s="129">
        <v>0</v>
      </c>
      <c r="F1246" s="129">
        <v>0</v>
      </c>
    </row>
    <row r="1247" spans="1:6" x14ac:dyDescent="0.35">
      <c r="A1247" s="129" t="s">
        <v>96</v>
      </c>
      <c r="B1247" s="129" t="s">
        <v>75</v>
      </c>
      <c r="C1247" s="129" t="s">
        <v>161</v>
      </c>
      <c r="D1247" s="129">
        <v>2</v>
      </c>
      <c r="E1247" s="129">
        <v>0</v>
      </c>
      <c r="F1247" s="129">
        <v>0</v>
      </c>
    </row>
    <row r="1248" spans="1:6" x14ac:dyDescent="0.35">
      <c r="A1248" s="129" t="s">
        <v>96</v>
      </c>
      <c r="B1248" s="129" t="s">
        <v>75</v>
      </c>
      <c r="C1248" s="129" t="s">
        <v>480</v>
      </c>
      <c r="D1248" s="129">
        <v>1</v>
      </c>
      <c r="E1248" s="129">
        <v>0</v>
      </c>
      <c r="F1248" s="129">
        <v>0</v>
      </c>
    </row>
    <row r="1249" spans="1:6" x14ac:dyDescent="0.35">
      <c r="A1249" s="129" t="s">
        <v>96</v>
      </c>
      <c r="B1249" s="129" t="s">
        <v>75</v>
      </c>
      <c r="C1249" s="129" t="s">
        <v>162</v>
      </c>
      <c r="D1249" s="129">
        <v>5</v>
      </c>
      <c r="E1249" s="129">
        <v>1</v>
      </c>
      <c r="F1249" s="129">
        <v>20</v>
      </c>
    </row>
    <row r="1250" spans="1:6" x14ac:dyDescent="0.35">
      <c r="A1250" s="129" t="s">
        <v>96</v>
      </c>
      <c r="B1250" s="129" t="s">
        <v>75</v>
      </c>
      <c r="C1250" s="129" t="s">
        <v>298</v>
      </c>
      <c r="D1250" s="129">
        <v>4</v>
      </c>
      <c r="E1250" s="129">
        <v>0</v>
      </c>
      <c r="F1250" s="129">
        <v>0</v>
      </c>
    </row>
    <row r="1251" spans="1:6" x14ac:dyDescent="0.35">
      <c r="A1251" s="129" t="s">
        <v>96</v>
      </c>
      <c r="B1251" s="129" t="s">
        <v>75</v>
      </c>
      <c r="C1251" s="129" t="s">
        <v>163</v>
      </c>
      <c r="D1251" s="129">
        <v>38</v>
      </c>
      <c r="E1251" s="129">
        <v>10</v>
      </c>
      <c r="F1251" s="129">
        <v>26</v>
      </c>
    </row>
    <row r="1252" spans="1:6" x14ac:dyDescent="0.35">
      <c r="A1252" s="129" t="s">
        <v>96</v>
      </c>
      <c r="B1252" s="129" t="s">
        <v>75</v>
      </c>
      <c r="C1252" s="129" t="s">
        <v>164</v>
      </c>
      <c r="D1252" s="129">
        <v>5</v>
      </c>
      <c r="E1252" s="129">
        <v>0</v>
      </c>
      <c r="F1252" s="129">
        <v>0</v>
      </c>
    </row>
    <row r="1253" spans="1:6" x14ac:dyDescent="0.35">
      <c r="A1253" s="129" t="s">
        <v>96</v>
      </c>
      <c r="B1253" s="129" t="s">
        <v>75</v>
      </c>
      <c r="C1253" s="129" t="s">
        <v>165</v>
      </c>
      <c r="D1253" s="129">
        <v>2</v>
      </c>
      <c r="E1253" s="129">
        <v>0</v>
      </c>
      <c r="F1253" s="129">
        <v>0</v>
      </c>
    </row>
    <row r="1254" spans="1:6" x14ac:dyDescent="0.35">
      <c r="A1254" s="129" t="s">
        <v>96</v>
      </c>
      <c r="B1254" s="129" t="s">
        <v>75</v>
      </c>
      <c r="C1254" s="129" t="s">
        <v>407</v>
      </c>
      <c r="D1254" s="129">
        <v>2</v>
      </c>
      <c r="E1254" s="129">
        <v>1</v>
      </c>
      <c r="F1254" s="129">
        <v>50</v>
      </c>
    </row>
    <row r="1255" spans="1:6" x14ac:dyDescent="0.35">
      <c r="A1255" s="129" t="s">
        <v>96</v>
      </c>
      <c r="B1255" s="129" t="s">
        <v>75</v>
      </c>
      <c r="C1255" s="129" t="s">
        <v>481</v>
      </c>
      <c r="D1255" s="129">
        <v>1</v>
      </c>
      <c r="E1255" s="129">
        <v>1</v>
      </c>
      <c r="F1255" s="129">
        <v>100</v>
      </c>
    </row>
    <row r="1256" spans="1:6" x14ac:dyDescent="0.35">
      <c r="A1256" s="129" t="s">
        <v>96</v>
      </c>
      <c r="B1256" s="129" t="s">
        <v>75</v>
      </c>
      <c r="C1256" s="129" t="s">
        <v>171</v>
      </c>
      <c r="D1256" s="129">
        <v>39</v>
      </c>
      <c r="E1256" s="129">
        <v>7</v>
      </c>
      <c r="F1256" s="129">
        <v>18</v>
      </c>
    </row>
    <row r="1257" spans="1:6" x14ac:dyDescent="0.35">
      <c r="A1257" s="129" t="s">
        <v>96</v>
      </c>
      <c r="B1257" s="129" t="s">
        <v>75</v>
      </c>
      <c r="C1257" s="129" t="s">
        <v>173</v>
      </c>
      <c r="D1257" s="129">
        <v>4</v>
      </c>
      <c r="E1257" s="129">
        <v>0</v>
      </c>
      <c r="F1257" s="129">
        <v>0</v>
      </c>
    </row>
    <row r="1258" spans="1:6" x14ac:dyDescent="0.35">
      <c r="A1258" s="129" t="s">
        <v>96</v>
      </c>
      <c r="B1258" s="129" t="s">
        <v>75</v>
      </c>
      <c r="C1258" s="129" t="s">
        <v>174</v>
      </c>
      <c r="D1258" s="129">
        <v>4</v>
      </c>
      <c r="E1258" s="129">
        <v>0</v>
      </c>
      <c r="F1258" s="129">
        <v>0</v>
      </c>
    </row>
    <row r="1259" spans="1:6" x14ac:dyDescent="0.35">
      <c r="A1259" s="129" t="s">
        <v>96</v>
      </c>
      <c r="B1259" s="129" t="s">
        <v>75</v>
      </c>
      <c r="C1259" s="129" t="s">
        <v>175</v>
      </c>
      <c r="D1259" s="129">
        <v>1</v>
      </c>
      <c r="E1259" s="129">
        <v>0</v>
      </c>
      <c r="F1259" s="129">
        <v>0</v>
      </c>
    </row>
    <row r="1260" spans="1:6" x14ac:dyDescent="0.35">
      <c r="A1260" s="129" t="s">
        <v>96</v>
      </c>
      <c r="B1260" s="129" t="s">
        <v>75</v>
      </c>
      <c r="C1260" s="129" t="s">
        <v>438</v>
      </c>
      <c r="D1260" s="129">
        <v>1</v>
      </c>
      <c r="E1260" s="129">
        <v>0</v>
      </c>
      <c r="F1260" s="129">
        <v>0</v>
      </c>
    </row>
    <row r="1261" spans="1:6" x14ac:dyDescent="0.35">
      <c r="A1261" s="129" t="s">
        <v>96</v>
      </c>
      <c r="B1261" s="129" t="s">
        <v>75</v>
      </c>
      <c r="C1261" s="129" t="s">
        <v>176</v>
      </c>
      <c r="D1261" s="129">
        <v>65</v>
      </c>
      <c r="E1261" s="129">
        <v>10</v>
      </c>
      <c r="F1261" s="129">
        <v>15</v>
      </c>
    </row>
    <row r="1262" spans="1:6" x14ac:dyDescent="0.35">
      <c r="A1262" s="129" t="s">
        <v>96</v>
      </c>
      <c r="B1262" s="129" t="s">
        <v>75</v>
      </c>
      <c r="C1262" s="129" t="s">
        <v>317</v>
      </c>
      <c r="D1262" s="129">
        <v>4</v>
      </c>
      <c r="E1262" s="129">
        <v>0</v>
      </c>
      <c r="F1262" s="129">
        <v>0</v>
      </c>
    </row>
    <row r="1263" spans="1:6" x14ac:dyDescent="0.35">
      <c r="A1263" s="129" t="s">
        <v>96</v>
      </c>
      <c r="B1263" s="129" t="s">
        <v>75</v>
      </c>
      <c r="C1263" s="129" t="s">
        <v>177</v>
      </c>
      <c r="D1263" s="129">
        <v>27</v>
      </c>
      <c r="E1263" s="129">
        <v>5</v>
      </c>
      <c r="F1263" s="129">
        <v>19</v>
      </c>
    </row>
    <row r="1264" spans="1:6" x14ac:dyDescent="0.35">
      <c r="A1264" s="129" t="s">
        <v>96</v>
      </c>
      <c r="B1264" s="129" t="s">
        <v>75</v>
      </c>
      <c r="C1264" s="129" t="s">
        <v>182</v>
      </c>
      <c r="D1264" s="129">
        <v>1</v>
      </c>
      <c r="E1264" s="129">
        <v>1</v>
      </c>
      <c r="F1264" s="129">
        <v>100</v>
      </c>
    </row>
    <row r="1265" spans="1:6" x14ac:dyDescent="0.35">
      <c r="A1265" s="129" t="s">
        <v>96</v>
      </c>
      <c r="B1265" s="129" t="s">
        <v>75</v>
      </c>
      <c r="C1265" s="129" t="s">
        <v>185</v>
      </c>
      <c r="D1265" s="129">
        <v>17</v>
      </c>
      <c r="E1265" s="129">
        <v>3</v>
      </c>
      <c r="F1265" s="129">
        <v>18</v>
      </c>
    </row>
    <row r="1266" spans="1:6" x14ac:dyDescent="0.35">
      <c r="A1266" s="129" t="s">
        <v>96</v>
      </c>
      <c r="B1266" s="129" t="s">
        <v>75</v>
      </c>
      <c r="C1266" s="129" t="s">
        <v>327</v>
      </c>
      <c r="D1266" s="129">
        <v>4</v>
      </c>
      <c r="E1266" s="129">
        <v>0</v>
      </c>
      <c r="F1266" s="129">
        <v>0</v>
      </c>
    </row>
    <row r="1267" spans="1:6" x14ac:dyDescent="0.35">
      <c r="A1267" s="129" t="s">
        <v>96</v>
      </c>
      <c r="B1267" s="129" t="s">
        <v>75</v>
      </c>
      <c r="C1267" s="129" t="s">
        <v>329</v>
      </c>
      <c r="D1267" s="129">
        <v>1</v>
      </c>
      <c r="E1267" s="129">
        <v>0</v>
      </c>
      <c r="F1267" s="129">
        <v>0</v>
      </c>
    </row>
    <row r="1268" spans="1:6" x14ac:dyDescent="0.35">
      <c r="A1268" s="129" t="s">
        <v>96</v>
      </c>
      <c r="B1268" s="129" t="s">
        <v>75</v>
      </c>
      <c r="C1268" s="129" t="s">
        <v>442</v>
      </c>
      <c r="D1268" s="129">
        <v>1</v>
      </c>
      <c r="E1268" s="129">
        <v>0</v>
      </c>
      <c r="F1268" s="129">
        <v>0</v>
      </c>
    </row>
    <row r="1269" spans="1:6" x14ac:dyDescent="0.35">
      <c r="A1269" s="129" t="s">
        <v>96</v>
      </c>
      <c r="B1269" s="129" t="s">
        <v>75</v>
      </c>
      <c r="C1269" s="129" t="s">
        <v>190</v>
      </c>
      <c r="D1269" s="129">
        <v>1</v>
      </c>
      <c r="E1269" s="129">
        <v>0</v>
      </c>
      <c r="F1269" s="129">
        <v>0</v>
      </c>
    </row>
    <row r="1270" spans="1:6" x14ac:dyDescent="0.35">
      <c r="A1270" s="129" t="s">
        <v>96</v>
      </c>
      <c r="B1270" s="129" t="s">
        <v>75</v>
      </c>
      <c r="C1270" s="129" t="s">
        <v>192</v>
      </c>
      <c r="D1270" s="129">
        <v>1</v>
      </c>
      <c r="E1270" s="129">
        <v>0</v>
      </c>
      <c r="F1270" s="129">
        <v>0</v>
      </c>
    </row>
    <row r="1271" spans="1:6" x14ac:dyDescent="0.35">
      <c r="A1271" s="129" t="s">
        <v>96</v>
      </c>
      <c r="B1271" s="129" t="s">
        <v>75</v>
      </c>
      <c r="C1271" s="129" t="s">
        <v>338</v>
      </c>
      <c r="D1271" s="129">
        <v>3</v>
      </c>
      <c r="E1271" s="129">
        <v>1</v>
      </c>
      <c r="F1271" s="129">
        <v>33</v>
      </c>
    </row>
    <row r="1272" spans="1:6" x14ac:dyDescent="0.35">
      <c r="A1272" s="129" t="s">
        <v>96</v>
      </c>
      <c r="B1272" s="129" t="s">
        <v>75</v>
      </c>
      <c r="C1272" s="129" t="s">
        <v>193</v>
      </c>
      <c r="D1272" s="129">
        <v>42</v>
      </c>
      <c r="E1272" s="129">
        <v>8</v>
      </c>
      <c r="F1272" s="129">
        <v>19</v>
      </c>
    </row>
    <row r="1273" spans="1:6" x14ac:dyDescent="0.35">
      <c r="A1273" s="129" t="s">
        <v>96</v>
      </c>
      <c r="B1273" s="129" t="s">
        <v>75</v>
      </c>
      <c r="C1273" s="129" t="s">
        <v>195</v>
      </c>
      <c r="D1273" s="129">
        <v>1</v>
      </c>
      <c r="E1273" s="129">
        <v>0</v>
      </c>
      <c r="F1273" s="129">
        <v>0</v>
      </c>
    </row>
    <row r="1274" spans="1:6" x14ac:dyDescent="0.35">
      <c r="A1274" s="129" t="s">
        <v>96</v>
      </c>
      <c r="B1274" s="129" t="s">
        <v>75</v>
      </c>
      <c r="C1274" s="129" t="s">
        <v>199</v>
      </c>
      <c r="D1274" s="129">
        <v>1</v>
      </c>
      <c r="E1274" s="129">
        <v>0</v>
      </c>
      <c r="F1274" s="129">
        <v>0</v>
      </c>
    </row>
    <row r="1275" spans="1:6" x14ac:dyDescent="0.35">
      <c r="A1275" s="129" t="s">
        <v>96</v>
      </c>
      <c r="B1275" s="129" t="s">
        <v>75</v>
      </c>
      <c r="C1275" s="129" t="s">
        <v>200</v>
      </c>
      <c r="D1275" s="129">
        <v>6</v>
      </c>
      <c r="E1275" s="129">
        <v>2</v>
      </c>
      <c r="F1275" s="129">
        <v>33</v>
      </c>
    </row>
    <row r="1276" spans="1:6" x14ac:dyDescent="0.35">
      <c r="A1276" s="129" t="s">
        <v>96</v>
      </c>
      <c r="B1276" s="129" t="s">
        <v>75</v>
      </c>
      <c r="C1276" s="129" t="s">
        <v>346</v>
      </c>
      <c r="D1276" s="129">
        <v>3</v>
      </c>
      <c r="E1276" s="129">
        <v>0</v>
      </c>
      <c r="F1276" s="129">
        <v>0</v>
      </c>
    </row>
    <row r="1277" spans="1:6" x14ac:dyDescent="0.35">
      <c r="A1277" s="129" t="s">
        <v>96</v>
      </c>
      <c r="B1277" s="129" t="s">
        <v>75</v>
      </c>
      <c r="C1277" s="129" t="s">
        <v>201</v>
      </c>
      <c r="D1277" s="129">
        <v>210</v>
      </c>
      <c r="E1277" s="129">
        <v>37</v>
      </c>
      <c r="F1277" s="129">
        <v>18</v>
      </c>
    </row>
    <row r="1278" spans="1:6" x14ac:dyDescent="0.35">
      <c r="A1278" s="129" t="s">
        <v>96</v>
      </c>
      <c r="B1278" s="129" t="s">
        <v>75</v>
      </c>
      <c r="C1278" s="129" t="s">
        <v>203</v>
      </c>
      <c r="D1278" s="129">
        <v>6</v>
      </c>
      <c r="E1278" s="129">
        <v>1</v>
      </c>
      <c r="F1278" s="129">
        <v>17</v>
      </c>
    </row>
    <row r="1279" spans="1:6" x14ac:dyDescent="0.35">
      <c r="A1279" s="129" t="s">
        <v>96</v>
      </c>
      <c r="B1279" s="129" t="s">
        <v>75</v>
      </c>
      <c r="C1279" s="129" t="s">
        <v>204</v>
      </c>
      <c r="D1279" s="129">
        <v>67</v>
      </c>
      <c r="E1279" s="129">
        <v>11</v>
      </c>
      <c r="F1279" s="129">
        <v>16</v>
      </c>
    </row>
    <row r="1280" spans="1:6" x14ac:dyDescent="0.35">
      <c r="A1280" s="129" t="s">
        <v>96</v>
      </c>
      <c r="B1280" s="129" t="s">
        <v>75</v>
      </c>
      <c r="C1280" s="129" t="s">
        <v>206</v>
      </c>
      <c r="D1280" s="129">
        <v>78</v>
      </c>
      <c r="E1280" s="129">
        <v>15</v>
      </c>
      <c r="F1280" s="129">
        <v>19</v>
      </c>
    </row>
    <row r="1281" spans="1:6" x14ac:dyDescent="0.35">
      <c r="A1281" s="129" t="s">
        <v>96</v>
      </c>
      <c r="B1281" s="129" t="s">
        <v>75</v>
      </c>
      <c r="C1281" s="129" t="s">
        <v>351</v>
      </c>
      <c r="D1281" s="129">
        <v>4</v>
      </c>
      <c r="E1281" s="129">
        <v>0</v>
      </c>
      <c r="F1281" s="129">
        <v>0</v>
      </c>
    </row>
    <row r="1282" spans="1:6" x14ac:dyDescent="0.35">
      <c r="A1282" s="129" t="s">
        <v>96</v>
      </c>
      <c r="B1282" s="129" t="s">
        <v>75</v>
      </c>
      <c r="C1282" s="129" t="s">
        <v>207</v>
      </c>
      <c r="D1282" s="129">
        <v>5</v>
      </c>
      <c r="E1282" s="129">
        <v>1</v>
      </c>
      <c r="F1282" s="129">
        <v>20</v>
      </c>
    </row>
    <row r="1283" spans="1:6" x14ac:dyDescent="0.35">
      <c r="A1283" s="129" t="s">
        <v>96</v>
      </c>
      <c r="B1283" s="129" t="s">
        <v>75</v>
      </c>
      <c r="C1283" s="129" t="s">
        <v>208</v>
      </c>
      <c r="D1283" s="129">
        <v>102</v>
      </c>
      <c r="E1283" s="129">
        <v>26</v>
      </c>
      <c r="F1283" s="129">
        <v>25</v>
      </c>
    </row>
    <row r="1284" spans="1:6" x14ac:dyDescent="0.35">
      <c r="A1284" s="129" t="s">
        <v>96</v>
      </c>
      <c r="B1284" s="129" t="s">
        <v>75</v>
      </c>
      <c r="C1284" s="129" t="s">
        <v>209</v>
      </c>
      <c r="D1284" s="129">
        <v>243</v>
      </c>
      <c r="E1284" s="129">
        <v>36</v>
      </c>
      <c r="F1284" s="129">
        <v>15</v>
      </c>
    </row>
    <row r="1285" spans="1:6" x14ac:dyDescent="0.35">
      <c r="A1285" s="129" t="s">
        <v>96</v>
      </c>
      <c r="B1285" s="129" t="s">
        <v>75</v>
      </c>
      <c r="C1285" s="129" t="s">
        <v>352</v>
      </c>
      <c r="D1285" s="129">
        <v>1</v>
      </c>
      <c r="E1285" s="129">
        <v>0</v>
      </c>
      <c r="F1285" s="129">
        <v>0</v>
      </c>
    </row>
    <row r="1286" spans="1:6" x14ac:dyDescent="0.35">
      <c r="A1286" s="129" t="s">
        <v>96</v>
      </c>
      <c r="B1286" s="129" t="s">
        <v>75</v>
      </c>
      <c r="C1286" s="129" t="s">
        <v>211</v>
      </c>
      <c r="D1286" s="129">
        <v>12</v>
      </c>
      <c r="E1286" s="129">
        <v>0</v>
      </c>
      <c r="F1286" s="129">
        <v>0</v>
      </c>
    </row>
    <row r="1287" spans="1:6" x14ac:dyDescent="0.35">
      <c r="A1287" s="129" t="s">
        <v>96</v>
      </c>
      <c r="B1287" s="129" t="s">
        <v>75</v>
      </c>
      <c r="C1287" s="129" t="s">
        <v>212</v>
      </c>
      <c r="D1287" s="129">
        <v>10</v>
      </c>
      <c r="E1287" s="129">
        <v>3</v>
      </c>
      <c r="F1287" s="129">
        <v>30</v>
      </c>
    </row>
    <row r="1288" spans="1:6" x14ac:dyDescent="0.35">
      <c r="A1288" s="129" t="s">
        <v>96</v>
      </c>
      <c r="B1288" s="129" t="s">
        <v>75</v>
      </c>
      <c r="C1288" s="129" t="s">
        <v>213</v>
      </c>
      <c r="D1288" s="129">
        <v>161</v>
      </c>
      <c r="E1288" s="129">
        <v>35</v>
      </c>
      <c r="F1288" s="129">
        <v>22</v>
      </c>
    </row>
    <row r="1289" spans="1:6" x14ac:dyDescent="0.35">
      <c r="A1289" s="129" t="s">
        <v>96</v>
      </c>
      <c r="B1289" s="129" t="s">
        <v>75</v>
      </c>
      <c r="C1289" s="129" t="s">
        <v>214</v>
      </c>
      <c r="D1289" s="129">
        <v>4</v>
      </c>
      <c r="E1289" s="129">
        <v>0</v>
      </c>
      <c r="F1289" s="129">
        <v>0</v>
      </c>
    </row>
    <row r="1290" spans="1:6" x14ac:dyDescent="0.35">
      <c r="A1290" s="129" t="s">
        <v>96</v>
      </c>
      <c r="B1290" s="129" t="s">
        <v>75</v>
      </c>
      <c r="C1290" s="129" t="s">
        <v>215</v>
      </c>
      <c r="D1290" s="129">
        <v>60</v>
      </c>
      <c r="E1290" s="129">
        <v>13</v>
      </c>
      <c r="F1290" s="129">
        <v>22</v>
      </c>
    </row>
    <row r="1291" spans="1:6" x14ac:dyDescent="0.35">
      <c r="A1291" s="129" t="s">
        <v>96</v>
      </c>
      <c r="B1291" s="129" t="s">
        <v>75</v>
      </c>
      <c r="C1291" s="129" t="s">
        <v>216</v>
      </c>
      <c r="D1291" s="129">
        <v>80</v>
      </c>
      <c r="E1291" s="129">
        <v>15</v>
      </c>
      <c r="F1291" s="129">
        <v>19</v>
      </c>
    </row>
    <row r="1292" spans="1:6" x14ac:dyDescent="0.35">
      <c r="A1292" s="129" t="s">
        <v>96</v>
      </c>
      <c r="B1292" s="129" t="s">
        <v>75</v>
      </c>
      <c r="C1292" s="129" t="s">
        <v>218</v>
      </c>
      <c r="D1292" s="129">
        <v>3</v>
      </c>
      <c r="E1292" s="129">
        <v>1</v>
      </c>
      <c r="F1292" s="129">
        <v>33</v>
      </c>
    </row>
    <row r="1293" spans="1:6" x14ac:dyDescent="0.35">
      <c r="A1293" s="129" t="s">
        <v>96</v>
      </c>
      <c r="B1293" s="129" t="s">
        <v>75</v>
      </c>
      <c r="C1293" s="129" t="s">
        <v>219</v>
      </c>
      <c r="D1293" s="129">
        <v>14</v>
      </c>
      <c r="E1293" s="129">
        <v>3</v>
      </c>
      <c r="F1293" s="129">
        <v>21</v>
      </c>
    </row>
    <row r="1294" spans="1:6" x14ac:dyDescent="0.35">
      <c r="A1294" s="129" t="s">
        <v>96</v>
      </c>
      <c r="B1294" s="129" t="s">
        <v>75</v>
      </c>
      <c r="C1294" s="129" t="s">
        <v>220</v>
      </c>
      <c r="D1294" s="129">
        <v>5</v>
      </c>
      <c r="E1294" s="129">
        <v>1</v>
      </c>
      <c r="F1294" s="129">
        <v>20</v>
      </c>
    </row>
    <row r="1295" spans="1:6" x14ac:dyDescent="0.35">
      <c r="A1295" s="129" t="s">
        <v>96</v>
      </c>
      <c r="B1295" s="129" t="s">
        <v>75</v>
      </c>
      <c r="C1295" s="129" t="s">
        <v>221</v>
      </c>
      <c r="D1295" s="129">
        <v>17</v>
      </c>
      <c r="E1295" s="129">
        <v>1</v>
      </c>
      <c r="F1295" s="129">
        <v>6</v>
      </c>
    </row>
    <row r="1296" spans="1:6" x14ac:dyDescent="0.35">
      <c r="A1296" s="129" t="s">
        <v>96</v>
      </c>
      <c r="B1296" s="129" t="s">
        <v>75</v>
      </c>
      <c r="C1296" s="129" t="s">
        <v>222</v>
      </c>
      <c r="D1296" s="129">
        <v>94</v>
      </c>
      <c r="E1296" s="129">
        <v>29</v>
      </c>
      <c r="F1296" s="129">
        <v>31</v>
      </c>
    </row>
    <row r="1297" spans="1:6" x14ac:dyDescent="0.35">
      <c r="A1297" s="129" t="s">
        <v>96</v>
      </c>
      <c r="B1297" s="129" t="s">
        <v>75</v>
      </c>
      <c r="C1297" s="129" t="s">
        <v>223</v>
      </c>
      <c r="D1297" s="129">
        <v>9</v>
      </c>
      <c r="E1297" s="129">
        <v>3</v>
      </c>
      <c r="F1297" s="129">
        <v>33</v>
      </c>
    </row>
    <row r="1298" spans="1:6" x14ac:dyDescent="0.35">
      <c r="A1298" s="129" t="s">
        <v>96</v>
      </c>
      <c r="B1298" s="129" t="s">
        <v>75</v>
      </c>
      <c r="C1298" s="129" t="s">
        <v>224</v>
      </c>
      <c r="D1298" s="129">
        <v>1</v>
      </c>
      <c r="E1298" s="129">
        <v>0</v>
      </c>
      <c r="F1298" s="129">
        <v>0</v>
      </c>
    </row>
    <row r="1299" spans="1:6" x14ac:dyDescent="0.35">
      <c r="A1299" s="129" t="s">
        <v>96</v>
      </c>
      <c r="B1299" s="129" t="s">
        <v>75</v>
      </c>
      <c r="C1299" s="129" t="s">
        <v>225</v>
      </c>
      <c r="D1299" s="129">
        <v>50</v>
      </c>
      <c r="E1299" s="129">
        <v>8</v>
      </c>
      <c r="F1299" s="129">
        <v>16</v>
      </c>
    </row>
    <row r="1300" spans="1:6" x14ac:dyDescent="0.35">
      <c r="A1300" s="129" t="s">
        <v>96</v>
      </c>
      <c r="B1300" s="129" t="s">
        <v>75</v>
      </c>
      <c r="C1300" s="129" t="s">
        <v>227</v>
      </c>
      <c r="D1300" s="129">
        <v>133</v>
      </c>
      <c r="E1300" s="129">
        <v>27</v>
      </c>
      <c r="F1300" s="129">
        <v>20</v>
      </c>
    </row>
    <row r="1301" spans="1:6" x14ac:dyDescent="0.35">
      <c r="A1301" s="129" t="s">
        <v>96</v>
      </c>
      <c r="B1301" s="129" t="s">
        <v>75</v>
      </c>
      <c r="C1301" s="129" t="s">
        <v>229</v>
      </c>
      <c r="D1301" s="129">
        <v>65</v>
      </c>
      <c r="E1301" s="129">
        <v>13</v>
      </c>
      <c r="F1301" s="129">
        <v>20</v>
      </c>
    </row>
    <row r="1302" spans="1:6" x14ac:dyDescent="0.35">
      <c r="A1302" s="129" t="s">
        <v>96</v>
      </c>
      <c r="B1302" s="129" t="s">
        <v>75</v>
      </c>
      <c r="C1302" s="129" t="s">
        <v>230</v>
      </c>
      <c r="D1302" s="129">
        <v>350</v>
      </c>
      <c r="E1302" s="129">
        <v>58</v>
      </c>
      <c r="F1302" s="129">
        <v>17</v>
      </c>
    </row>
    <row r="1303" spans="1:6" x14ac:dyDescent="0.35">
      <c r="A1303" s="129" t="s">
        <v>96</v>
      </c>
      <c r="B1303" s="129" t="s">
        <v>75</v>
      </c>
      <c r="C1303" s="129" t="s">
        <v>231</v>
      </c>
      <c r="D1303" s="129">
        <v>3</v>
      </c>
      <c r="E1303" s="129">
        <v>0</v>
      </c>
      <c r="F1303" s="129">
        <v>0</v>
      </c>
    </row>
    <row r="1304" spans="1:6" x14ac:dyDescent="0.35">
      <c r="A1304" s="129" t="s">
        <v>96</v>
      </c>
      <c r="B1304" s="129" t="s">
        <v>75</v>
      </c>
      <c r="C1304" s="129" t="s">
        <v>232</v>
      </c>
      <c r="D1304" s="129">
        <v>8</v>
      </c>
      <c r="E1304" s="129">
        <v>1</v>
      </c>
      <c r="F1304" s="129">
        <v>12</v>
      </c>
    </row>
    <row r="1305" spans="1:6" x14ac:dyDescent="0.35">
      <c r="A1305" s="129" t="s">
        <v>96</v>
      </c>
      <c r="B1305" s="129" t="s">
        <v>75</v>
      </c>
      <c r="C1305" s="129" t="s">
        <v>233</v>
      </c>
      <c r="D1305" s="129">
        <v>11</v>
      </c>
      <c r="E1305" s="129">
        <v>3</v>
      </c>
      <c r="F1305" s="129">
        <v>27</v>
      </c>
    </row>
    <row r="1306" spans="1:6" x14ac:dyDescent="0.35">
      <c r="A1306" s="129" t="s">
        <v>96</v>
      </c>
      <c r="B1306" s="129" t="s">
        <v>75</v>
      </c>
      <c r="C1306" s="129" t="s">
        <v>234</v>
      </c>
      <c r="D1306" s="129">
        <v>1</v>
      </c>
      <c r="E1306" s="129">
        <v>0</v>
      </c>
      <c r="F1306" s="129">
        <v>0</v>
      </c>
    </row>
    <row r="1307" spans="1:6" x14ac:dyDescent="0.35">
      <c r="A1307" s="129" t="s">
        <v>96</v>
      </c>
      <c r="B1307" s="129" t="s">
        <v>75</v>
      </c>
      <c r="C1307" s="129" t="s">
        <v>235</v>
      </c>
      <c r="D1307" s="129">
        <v>90</v>
      </c>
      <c r="E1307" s="129">
        <v>22</v>
      </c>
      <c r="F1307" s="129">
        <v>24</v>
      </c>
    </row>
    <row r="1308" spans="1:6" x14ac:dyDescent="0.35">
      <c r="A1308" s="129" t="s">
        <v>96</v>
      </c>
      <c r="B1308" s="129" t="s">
        <v>75</v>
      </c>
      <c r="C1308" s="129" t="s">
        <v>236</v>
      </c>
      <c r="D1308" s="129">
        <v>2</v>
      </c>
      <c r="E1308" s="129">
        <v>0</v>
      </c>
      <c r="F1308" s="129">
        <v>0</v>
      </c>
    </row>
    <row r="1309" spans="1:6" x14ac:dyDescent="0.35">
      <c r="A1309" s="129" t="s">
        <v>96</v>
      </c>
      <c r="B1309" s="129" t="s">
        <v>75</v>
      </c>
      <c r="C1309" s="129" t="s">
        <v>237</v>
      </c>
      <c r="D1309" s="129">
        <v>97</v>
      </c>
      <c r="E1309" s="129">
        <v>15</v>
      </c>
      <c r="F1309" s="129">
        <v>15</v>
      </c>
    </row>
    <row r="1310" spans="1:6" x14ac:dyDescent="0.35">
      <c r="A1310" s="129" t="s">
        <v>96</v>
      </c>
      <c r="B1310" s="129" t="s">
        <v>75</v>
      </c>
      <c r="C1310" s="129" t="s">
        <v>238</v>
      </c>
      <c r="D1310" s="129">
        <v>40</v>
      </c>
      <c r="E1310" s="129">
        <v>11</v>
      </c>
      <c r="F1310" s="129">
        <v>28</v>
      </c>
    </row>
    <row r="1311" spans="1:6" x14ac:dyDescent="0.35">
      <c r="A1311" s="129" t="s">
        <v>96</v>
      </c>
      <c r="B1311" s="129" t="s">
        <v>75</v>
      </c>
      <c r="C1311" s="129" t="s">
        <v>239</v>
      </c>
      <c r="D1311" s="129">
        <v>1</v>
      </c>
      <c r="E1311" s="129">
        <v>0</v>
      </c>
      <c r="F1311" s="129">
        <v>0</v>
      </c>
    </row>
    <row r="1312" spans="1:6" x14ac:dyDescent="0.35">
      <c r="A1312" s="129" t="s">
        <v>96</v>
      </c>
      <c r="B1312" s="129" t="s">
        <v>75</v>
      </c>
      <c r="C1312" s="129" t="s">
        <v>240</v>
      </c>
      <c r="D1312" s="129">
        <v>50</v>
      </c>
      <c r="E1312" s="129">
        <v>9</v>
      </c>
      <c r="F1312" s="129">
        <v>18</v>
      </c>
    </row>
    <row r="1313" spans="1:6" x14ac:dyDescent="0.35">
      <c r="A1313" s="129" t="s">
        <v>96</v>
      </c>
      <c r="B1313" s="129" t="s">
        <v>75</v>
      </c>
      <c r="C1313" s="129" t="s">
        <v>241</v>
      </c>
      <c r="D1313" s="129">
        <v>43</v>
      </c>
      <c r="E1313" s="129">
        <v>6</v>
      </c>
      <c r="F1313" s="129">
        <v>14</v>
      </c>
    </row>
    <row r="1314" spans="1:6" x14ac:dyDescent="0.35">
      <c r="A1314" s="129" t="s">
        <v>96</v>
      </c>
      <c r="B1314" s="129" t="s">
        <v>75</v>
      </c>
      <c r="C1314" s="129" t="s">
        <v>242</v>
      </c>
      <c r="D1314" s="129">
        <v>31</v>
      </c>
      <c r="E1314" s="129">
        <v>4</v>
      </c>
      <c r="F1314" s="129">
        <v>13</v>
      </c>
    </row>
    <row r="1315" spans="1:6" x14ac:dyDescent="0.35">
      <c r="A1315" s="129" t="s">
        <v>96</v>
      </c>
      <c r="B1315" s="129" t="s">
        <v>75</v>
      </c>
      <c r="C1315" s="129" t="s">
        <v>244</v>
      </c>
      <c r="D1315" s="129">
        <v>6</v>
      </c>
      <c r="E1315" s="129">
        <v>1</v>
      </c>
      <c r="F1315" s="129">
        <v>17</v>
      </c>
    </row>
    <row r="1316" spans="1:6" x14ac:dyDescent="0.35">
      <c r="A1316" s="129" t="s">
        <v>96</v>
      </c>
      <c r="B1316" s="129" t="s">
        <v>75</v>
      </c>
      <c r="C1316" s="129" t="s">
        <v>373</v>
      </c>
      <c r="D1316" s="129">
        <v>1</v>
      </c>
      <c r="E1316" s="129">
        <v>0</v>
      </c>
      <c r="F1316" s="129">
        <v>0</v>
      </c>
    </row>
    <row r="1317" spans="1:6" x14ac:dyDescent="0.35">
      <c r="A1317" s="129" t="s">
        <v>96</v>
      </c>
      <c r="B1317" s="129" t="s">
        <v>75</v>
      </c>
      <c r="C1317" s="129" t="s">
        <v>245</v>
      </c>
      <c r="D1317" s="129">
        <v>4</v>
      </c>
      <c r="E1317" s="129">
        <v>1</v>
      </c>
      <c r="F1317" s="129">
        <v>25</v>
      </c>
    </row>
    <row r="1318" spans="1:6" x14ac:dyDescent="0.35">
      <c r="A1318" s="129" t="s">
        <v>96</v>
      </c>
      <c r="B1318" s="129" t="s">
        <v>75</v>
      </c>
      <c r="C1318" s="129" t="s">
        <v>246</v>
      </c>
      <c r="D1318" s="129">
        <v>139</v>
      </c>
      <c r="E1318" s="129">
        <v>26</v>
      </c>
      <c r="F1318" s="129">
        <v>19</v>
      </c>
    </row>
    <row r="1319" spans="1:6" x14ac:dyDescent="0.35">
      <c r="A1319" s="129" t="s">
        <v>96</v>
      </c>
      <c r="B1319" s="129" t="s">
        <v>75</v>
      </c>
      <c r="C1319" s="129" t="s">
        <v>251</v>
      </c>
      <c r="D1319" s="129">
        <v>55</v>
      </c>
      <c r="E1319" s="129">
        <v>10</v>
      </c>
      <c r="F1319" s="129">
        <v>18</v>
      </c>
    </row>
    <row r="1320" spans="1:6" x14ac:dyDescent="0.35">
      <c r="A1320" s="129" t="s">
        <v>96</v>
      </c>
      <c r="B1320" s="129" t="s">
        <v>255</v>
      </c>
      <c r="C1320" s="129" t="s">
        <v>482</v>
      </c>
      <c r="D1320" s="129">
        <v>1</v>
      </c>
      <c r="E1320" s="129">
        <v>1</v>
      </c>
      <c r="F1320" s="129">
        <v>100</v>
      </c>
    </row>
    <row r="1321" spans="1:6" x14ac:dyDescent="0.35">
      <c r="A1321" s="129" t="s">
        <v>96</v>
      </c>
      <c r="B1321" s="129" t="s">
        <v>255</v>
      </c>
      <c r="C1321" s="129" t="s">
        <v>122</v>
      </c>
      <c r="D1321" s="129">
        <v>4</v>
      </c>
      <c r="E1321" s="129">
        <v>0</v>
      </c>
      <c r="F1321" s="129">
        <v>0</v>
      </c>
    </row>
    <row r="1322" spans="1:6" x14ac:dyDescent="0.35">
      <c r="A1322" s="129" t="s">
        <v>96</v>
      </c>
      <c r="B1322" s="129" t="s">
        <v>255</v>
      </c>
      <c r="C1322" s="129" t="s">
        <v>123</v>
      </c>
      <c r="D1322" s="129">
        <v>13</v>
      </c>
      <c r="E1322" s="129">
        <v>2</v>
      </c>
      <c r="F1322" s="129">
        <v>15</v>
      </c>
    </row>
    <row r="1323" spans="1:6" x14ac:dyDescent="0.35">
      <c r="A1323" s="129" t="s">
        <v>96</v>
      </c>
      <c r="B1323" s="129" t="s">
        <v>255</v>
      </c>
      <c r="C1323" s="129" t="s">
        <v>124</v>
      </c>
      <c r="D1323" s="129">
        <v>7</v>
      </c>
      <c r="E1323" s="129">
        <v>2</v>
      </c>
      <c r="F1323" s="129">
        <v>29</v>
      </c>
    </row>
    <row r="1324" spans="1:6" x14ac:dyDescent="0.35">
      <c r="A1324" s="129" t="s">
        <v>96</v>
      </c>
      <c r="B1324" s="129" t="s">
        <v>255</v>
      </c>
      <c r="C1324" s="129" t="s">
        <v>453</v>
      </c>
      <c r="D1324" s="129">
        <v>1</v>
      </c>
      <c r="E1324" s="129">
        <v>0</v>
      </c>
      <c r="F1324" s="129">
        <v>0</v>
      </c>
    </row>
    <row r="1325" spans="1:6" x14ac:dyDescent="0.35">
      <c r="A1325" s="129" t="s">
        <v>96</v>
      </c>
      <c r="B1325" s="129" t="s">
        <v>255</v>
      </c>
      <c r="C1325" s="129" t="s">
        <v>126</v>
      </c>
      <c r="D1325" s="129">
        <v>134</v>
      </c>
      <c r="E1325" s="129">
        <v>39</v>
      </c>
      <c r="F1325" s="129">
        <v>29</v>
      </c>
    </row>
    <row r="1326" spans="1:6" x14ac:dyDescent="0.35">
      <c r="A1326" s="129" t="s">
        <v>96</v>
      </c>
      <c r="B1326" s="129" t="s">
        <v>255</v>
      </c>
      <c r="C1326" s="129" t="s">
        <v>127</v>
      </c>
      <c r="D1326" s="129">
        <v>37</v>
      </c>
      <c r="E1326" s="129">
        <v>6</v>
      </c>
      <c r="F1326" s="129">
        <v>16</v>
      </c>
    </row>
    <row r="1327" spans="1:6" x14ac:dyDescent="0.35">
      <c r="A1327" s="129" t="s">
        <v>96</v>
      </c>
      <c r="B1327" s="129" t="s">
        <v>255</v>
      </c>
      <c r="C1327" s="129" t="s">
        <v>129</v>
      </c>
      <c r="D1327" s="129">
        <v>14</v>
      </c>
      <c r="E1327" s="129">
        <v>2</v>
      </c>
      <c r="F1327" s="129">
        <v>14</v>
      </c>
    </row>
    <row r="1328" spans="1:6" x14ac:dyDescent="0.35">
      <c r="A1328" s="129" t="s">
        <v>96</v>
      </c>
      <c r="B1328" s="129" t="s">
        <v>255</v>
      </c>
      <c r="C1328" s="129" t="s">
        <v>259</v>
      </c>
      <c r="D1328" s="129">
        <v>2</v>
      </c>
      <c r="E1328" s="129">
        <v>0</v>
      </c>
      <c r="F1328" s="129">
        <v>0</v>
      </c>
    </row>
    <row r="1329" spans="1:6" x14ac:dyDescent="0.35">
      <c r="A1329" s="129" t="s">
        <v>96</v>
      </c>
      <c r="B1329" s="129" t="s">
        <v>255</v>
      </c>
      <c r="C1329" s="129" t="s">
        <v>130</v>
      </c>
      <c r="D1329" s="129">
        <v>13</v>
      </c>
      <c r="E1329" s="129">
        <v>0</v>
      </c>
      <c r="F1329" s="129">
        <v>0</v>
      </c>
    </row>
    <row r="1330" spans="1:6" x14ac:dyDescent="0.35">
      <c r="A1330" s="129" t="s">
        <v>96</v>
      </c>
      <c r="B1330" s="129" t="s">
        <v>255</v>
      </c>
      <c r="C1330" s="129" t="s">
        <v>131</v>
      </c>
      <c r="D1330" s="129">
        <v>27</v>
      </c>
      <c r="E1330" s="129">
        <v>1</v>
      </c>
      <c r="F1330" s="129">
        <v>4</v>
      </c>
    </row>
    <row r="1331" spans="1:6" x14ac:dyDescent="0.35">
      <c r="A1331" s="129" t="s">
        <v>96</v>
      </c>
      <c r="B1331" s="129" t="s">
        <v>255</v>
      </c>
      <c r="C1331" s="129" t="s">
        <v>262</v>
      </c>
      <c r="D1331" s="129">
        <v>9</v>
      </c>
      <c r="E1331" s="129">
        <v>2</v>
      </c>
      <c r="F1331" s="129">
        <v>22</v>
      </c>
    </row>
    <row r="1332" spans="1:6" x14ac:dyDescent="0.35">
      <c r="A1332" s="129" t="s">
        <v>96</v>
      </c>
      <c r="B1332" s="129" t="s">
        <v>255</v>
      </c>
      <c r="C1332" s="129" t="s">
        <v>134</v>
      </c>
      <c r="D1332" s="129">
        <v>186</v>
      </c>
      <c r="E1332" s="129">
        <v>35</v>
      </c>
      <c r="F1332" s="129">
        <v>19</v>
      </c>
    </row>
    <row r="1333" spans="1:6" x14ac:dyDescent="0.35">
      <c r="A1333" s="129" t="s">
        <v>96</v>
      </c>
      <c r="B1333" s="129" t="s">
        <v>255</v>
      </c>
      <c r="C1333" s="129" t="s">
        <v>268</v>
      </c>
      <c r="D1333" s="129">
        <v>2</v>
      </c>
      <c r="E1333" s="129">
        <v>0</v>
      </c>
      <c r="F1333" s="129">
        <v>0</v>
      </c>
    </row>
    <row r="1334" spans="1:6" x14ac:dyDescent="0.35">
      <c r="A1334" s="129" t="s">
        <v>96</v>
      </c>
      <c r="B1334" s="129" t="s">
        <v>255</v>
      </c>
      <c r="C1334" s="129" t="s">
        <v>136</v>
      </c>
      <c r="D1334" s="129">
        <v>11</v>
      </c>
      <c r="E1334" s="129">
        <v>0</v>
      </c>
      <c r="F1334" s="129">
        <v>0</v>
      </c>
    </row>
    <row r="1335" spans="1:6" x14ac:dyDescent="0.35">
      <c r="A1335" s="129" t="s">
        <v>96</v>
      </c>
      <c r="B1335" s="129" t="s">
        <v>255</v>
      </c>
      <c r="C1335" s="129" t="s">
        <v>137</v>
      </c>
      <c r="D1335" s="129">
        <v>427</v>
      </c>
      <c r="E1335" s="129">
        <v>120</v>
      </c>
      <c r="F1335" s="129">
        <v>28</v>
      </c>
    </row>
    <row r="1336" spans="1:6" x14ac:dyDescent="0.35">
      <c r="A1336" s="129" t="s">
        <v>96</v>
      </c>
      <c r="B1336" s="129" t="s">
        <v>255</v>
      </c>
      <c r="C1336" s="129" t="s">
        <v>479</v>
      </c>
      <c r="D1336" s="129">
        <v>19</v>
      </c>
      <c r="E1336" s="129">
        <v>6</v>
      </c>
      <c r="F1336" s="129">
        <v>32</v>
      </c>
    </row>
    <row r="1337" spans="1:6" x14ac:dyDescent="0.35">
      <c r="A1337" s="129" t="s">
        <v>96</v>
      </c>
      <c r="B1337" s="129" t="s">
        <v>255</v>
      </c>
      <c r="C1337" s="129" t="s">
        <v>483</v>
      </c>
      <c r="D1337" s="129">
        <v>1</v>
      </c>
      <c r="E1337" s="129">
        <v>0</v>
      </c>
      <c r="F1337" s="129">
        <v>0</v>
      </c>
    </row>
    <row r="1338" spans="1:6" x14ac:dyDescent="0.35">
      <c r="A1338" s="129" t="s">
        <v>96</v>
      </c>
      <c r="B1338" s="129" t="s">
        <v>255</v>
      </c>
      <c r="C1338" s="129" t="s">
        <v>138</v>
      </c>
      <c r="D1338" s="129">
        <v>105</v>
      </c>
      <c r="E1338" s="129">
        <v>23</v>
      </c>
      <c r="F1338" s="129">
        <v>22</v>
      </c>
    </row>
    <row r="1339" spans="1:6" x14ac:dyDescent="0.35">
      <c r="A1339" s="129" t="s">
        <v>96</v>
      </c>
      <c r="B1339" s="129" t="s">
        <v>255</v>
      </c>
      <c r="C1339" s="129" t="s">
        <v>271</v>
      </c>
      <c r="D1339" s="129">
        <v>5</v>
      </c>
      <c r="E1339" s="129">
        <v>0</v>
      </c>
      <c r="F1339" s="129">
        <v>0</v>
      </c>
    </row>
    <row r="1340" spans="1:6" x14ac:dyDescent="0.35">
      <c r="A1340" s="129" t="s">
        <v>96</v>
      </c>
      <c r="B1340" s="129" t="s">
        <v>255</v>
      </c>
      <c r="C1340" s="129" t="s">
        <v>484</v>
      </c>
      <c r="D1340" s="129">
        <v>1</v>
      </c>
      <c r="E1340" s="129">
        <v>0</v>
      </c>
      <c r="F1340" s="129">
        <v>0</v>
      </c>
    </row>
    <row r="1341" spans="1:6" x14ac:dyDescent="0.35">
      <c r="A1341" s="129" t="s">
        <v>96</v>
      </c>
      <c r="B1341" s="129" t="s">
        <v>255</v>
      </c>
      <c r="C1341" s="129" t="s">
        <v>139</v>
      </c>
      <c r="D1341" s="129">
        <v>80</v>
      </c>
      <c r="E1341" s="129">
        <v>22</v>
      </c>
      <c r="F1341" s="129">
        <v>28</v>
      </c>
    </row>
    <row r="1342" spans="1:6" x14ac:dyDescent="0.35">
      <c r="A1342" s="129" t="s">
        <v>96</v>
      </c>
      <c r="B1342" s="129" t="s">
        <v>255</v>
      </c>
      <c r="C1342" s="129" t="s">
        <v>140</v>
      </c>
      <c r="D1342" s="129">
        <v>217</v>
      </c>
      <c r="E1342" s="129">
        <v>63</v>
      </c>
      <c r="F1342" s="129">
        <v>29</v>
      </c>
    </row>
    <row r="1343" spans="1:6" x14ac:dyDescent="0.35">
      <c r="A1343" s="129" t="s">
        <v>96</v>
      </c>
      <c r="B1343" s="129" t="s">
        <v>255</v>
      </c>
      <c r="C1343" s="129" t="s">
        <v>141</v>
      </c>
      <c r="D1343" s="129">
        <v>51</v>
      </c>
      <c r="E1343" s="129">
        <v>13</v>
      </c>
      <c r="F1343" s="129">
        <v>25</v>
      </c>
    </row>
    <row r="1344" spans="1:6" x14ac:dyDescent="0.35">
      <c r="A1344" s="129" t="s">
        <v>96</v>
      </c>
      <c r="B1344" s="129" t="s">
        <v>255</v>
      </c>
      <c r="C1344" s="129" t="s">
        <v>485</v>
      </c>
      <c r="D1344" s="129">
        <v>1</v>
      </c>
      <c r="E1344" s="129">
        <v>1</v>
      </c>
      <c r="F1344" s="129">
        <v>100</v>
      </c>
    </row>
    <row r="1345" spans="1:6" x14ac:dyDescent="0.35">
      <c r="A1345" s="129" t="s">
        <v>96</v>
      </c>
      <c r="B1345" s="129" t="s">
        <v>255</v>
      </c>
      <c r="C1345" s="129" t="s">
        <v>399</v>
      </c>
      <c r="D1345" s="129">
        <v>13</v>
      </c>
      <c r="E1345" s="129">
        <v>7</v>
      </c>
      <c r="F1345" s="129">
        <v>54</v>
      </c>
    </row>
    <row r="1346" spans="1:6" x14ac:dyDescent="0.35">
      <c r="A1346" s="129" t="s">
        <v>96</v>
      </c>
      <c r="B1346" s="129" t="s">
        <v>255</v>
      </c>
      <c r="C1346" s="129" t="s">
        <v>142</v>
      </c>
      <c r="D1346" s="129">
        <v>278</v>
      </c>
      <c r="E1346" s="129">
        <v>121</v>
      </c>
      <c r="F1346" s="129">
        <v>44</v>
      </c>
    </row>
    <row r="1347" spans="1:6" x14ac:dyDescent="0.35">
      <c r="A1347" s="129" t="s">
        <v>96</v>
      </c>
      <c r="B1347" s="129" t="s">
        <v>255</v>
      </c>
      <c r="C1347" s="129" t="s">
        <v>400</v>
      </c>
      <c r="D1347" s="129">
        <v>1</v>
      </c>
      <c r="E1347" s="129">
        <v>1</v>
      </c>
      <c r="F1347" s="129">
        <v>100</v>
      </c>
    </row>
    <row r="1348" spans="1:6" x14ac:dyDescent="0.35">
      <c r="A1348" s="129" t="s">
        <v>96</v>
      </c>
      <c r="B1348" s="129" t="s">
        <v>255</v>
      </c>
      <c r="C1348" s="129" t="s">
        <v>143</v>
      </c>
      <c r="D1348" s="129">
        <v>11</v>
      </c>
      <c r="E1348" s="129">
        <v>1</v>
      </c>
      <c r="F1348" s="129">
        <v>9</v>
      </c>
    </row>
    <row r="1349" spans="1:6" x14ac:dyDescent="0.35">
      <c r="A1349" s="129" t="s">
        <v>96</v>
      </c>
      <c r="B1349" s="129" t="s">
        <v>255</v>
      </c>
      <c r="C1349" s="129" t="s">
        <v>144</v>
      </c>
      <c r="D1349" s="129">
        <v>54</v>
      </c>
      <c r="E1349" s="129">
        <v>7</v>
      </c>
      <c r="F1349" s="129">
        <v>13</v>
      </c>
    </row>
    <row r="1350" spans="1:6" x14ac:dyDescent="0.35">
      <c r="A1350" s="129" t="s">
        <v>96</v>
      </c>
      <c r="B1350" s="129" t="s">
        <v>255</v>
      </c>
      <c r="C1350" s="129" t="s">
        <v>401</v>
      </c>
      <c r="D1350" s="129">
        <v>1</v>
      </c>
      <c r="E1350" s="129">
        <v>1</v>
      </c>
      <c r="F1350" s="129">
        <v>100</v>
      </c>
    </row>
    <row r="1351" spans="1:6" x14ac:dyDescent="0.35">
      <c r="A1351" s="129" t="s">
        <v>96</v>
      </c>
      <c r="B1351" s="129" t="s">
        <v>255</v>
      </c>
      <c r="C1351" s="129" t="s">
        <v>459</v>
      </c>
      <c r="D1351" s="129">
        <v>1</v>
      </c>
      <c r="E1351" s="129">
        <v>1</v>
      </c>
      <c r="F1351" s="129">
        <v>100</v>
      </c>
    </row>
    <row r="1352" spans="1:6" x14ac:dyDescent="0.35">
      <c r="A1352" s="129" t="s">
        <v>96</v>
      </c>
      <c r="B1352" s="129" t="s">
        <v>255</v>
      </c>
      <c r="C1352" s="129" t="s">
        <v>145</v>
      </c>
      <c r="D1352" s="129">
        <v>1</v>
      </c>
      <c r="E1352" s="129">
        <v>0</v>
      </c>
      <c r="F1352" s="129">
        <v>0</v>
      </c>
    </row>
    <row r="1353" spans="1:6" x14ac:dyDescent="0.35">
      <c r="A1353" s="129" t="s">
        <v>96</v>
      </c>
      <c r="B1353" s="129" t="s">
        <v>255</v>
      </c>
      <c r="C1353" s="129" t="s">
        <v>486</v>
      </c>
      <c r="D1353" s="129">
        <v>1</v>
      </c>
      <c r="E1353" s="129">
        <v>1</v>
      </c>
      <c r="F1353" s="129">
        <v>100</v>
      </c>
    </row>
    <row r="1354" spans="1:6" x14ac:dyDescent="0.35">
      <c r="A1354" s="129" t="s">
        <v>96</v>
      </c>
      <c r="B1354" s="129" t="s">
        <v>255</v>
      </c>
      <c r="C1354" s="129" t="s">
        <v>487</v>
      </c>
      <c r="D1354" s="129">
        <v>1</v>
      </c>
      <c r="E1354" s="129">
        <v>1</v>
      </c>
      <c r="F1354" s="129">
        <v>100</v>
      </c>
    </row>
    <row r="1355" spans="1:6" x14ac:dyDescent="0.35">
      <c r="A1355" s="129" t="s">
        <v>96</v>
      </c>
      <c r="B1355" s="129" t="s">
        <v>255</v>
      </c>
      <c r="C1355" s="129" t="s">
        <v>278</v>
      </c>
      <c r="D1355" s="129">
        <v>10</v>
      </c>
      <c r="E1355" s="129">
        <v>0</v>
      </c>
      <c r="F1355" s="129">
        <v>0</v>
      </c>
    </row>
    <row r="1356" spans="1:6" x14ac:dyDescent="0.35">
      <c r="A1356" s="129" t="s">
        <v>96</v>
      </c>
      <c r="B1356" s="129" t="s">
        <v>255</v>
      </c>
      <c r="C1356" s="129" t="s">
        <v>488</v>
      </c>
      <c r="D1356" s="129">
        <v>1</v>
      </c>
      <c r="E1356" s="129">
        <v>0</v>
      </c>
      <c r="F1356" s="129">
        <v>0</v>
      </c>
    </row>
    <row r="1357" spans="1:6" x14ac:dyDescent="0.35">
      <c r="A1357" s="129" t="s">
        <v>96</v>
      </c>
      <c r="B1357" s="129" t="s">
        <v>255</v>
      </c>
      <c r="C1357" s="129" t="s">
        <v>147</v>
      </c>
      <c r="D1357" s="129">
        <v>13</v>
      </c>
      <c r="E1357" s="129">
        <v>3</v>
      </c>
      <c r="F1357" s="129">
        <v>23</v>
      </c>
    </row>
    <row r="1358" spans="1:6" x14ac:dyDescent="0.35">
      <c r="A1358" s="129" t="s">
        <v>96</v>
      </c>
      <c r="B1358" s="129" t="s">
        <v>255</v>
      </c>
      <c r="C1358" s="129" t="s">
        <v>280</v>
      </c>
      <c r="D1358" s="129">
        <v>1</v>
      </c>
      <c r="E1358" s="129">
        <v>0</v>
      </c>
      <c r="F1358" s="129">
        <v>0</v>
      </c>
    </row>
    <row r="1359" spans="1:6" x14ac:dyDescent="0.35">
      <c r="A1359" s="129" t="s">
        <v>96</v>
      </c>
      <c r="B1359" s="129" t="s">
        <v>255</v>
      </c>
      <c r="C1359" s="129" t="s">
        <v>489</v>
      </c>
      <c r="D1359" s="129">
        <v>1</v>
      </c>
      <c r="E1359" s="129">
        <v>0</v>
      </c>
      <c r="F1359" s="129">
        <v>0</v>
      </c>
    </row>
    <row r="1360" spans="1:6" x14ac:dyDescent="0.35">
      <c r="A1360" s="129" t="s">
        <v>96</v>
      </c>
      <c r="B1360" s="129" t="s">
        <v>255</v>
      </c>
      <c r="C1360" s="129" t="s">
        <v>490</v>
      </c>
      <c r="D1360" s="129">
        <v>1</v>
      </c>
      <c r="E1360" s="129">
        <v>0</v>
      </c>
      <c r="F1360" s="129">
        <v>0</v>
      </c>
    </row>
    <row r="1361" spans="1:6" x14ac:dyDescent="0.35">
      <c r="A1361" s="129" t="s">
        <v>96</v>
      </c>
      <c r="B1361" s="129" t="s">
        <v>255</v>
      </c>
      <c r="C1361" s="129" t="s">
        <v>282</v>
      </c>
      <c r="D1361" s="129">
        <v>2</v>
      </c>
      <c r="E1361" s="129">
        <v>0</v>
      </c>
      <c r="F1361" s="129">
        <v>0</v>
      </c>
    </row>
    <row r="1362" spans="1:6" x14ac:dyDescent="0.35">
      <c r="A1362" s="129" t="s">
        <v>96</v>
      </c>
      <c r="B1362" s="129" t="s">
        <v>255</v>
      </c>
      <c r="C1362" s="129" t="s">
        <v>491</v>
      </c>
      <c r="D1362" s="129">
        <v>1</v>
      </c>
      <c r="E1362" s="129">
        <v>0</v>
      </c>
      <c r="F1362" s="129">
        <v>0</v>
      </c>
    </row>
    <row r="1363" spans="1:6" x14ac:dyDescent="0.35">
      <c r="A1363" s="129" t="s">
        <v>96</v>
      </c>
      <c r="B1363" s="129" t="s">
        <v>255</v>
      </c>
      <c r="C1363" s="129" t="s">
        <v>492</v>
      </c>
      <c r="D1363" s="129">
        <v>1</v>
      </c>
      <c r="E1363" s="129">
        <v>0</v>
      </c>
      <c r="F1363" s="129">
        <v>0</v>
      </c>
    </row>
    <row r="1364" spans="1:6" x14ac:dyDescent="0.35">
      <c r="A1364" s="129" t="s">
        <v>96</v>
      </c>
      <c r="B1364" s="129" t="s">
        <v>255</v>
      </c>
      <c r="C1364" s="129" t="s">
        <v>285</v>
      </c>
      <c r="D1364" s="129">
        <v>406</v>
      </c>
      <c r="E1364" s="129">
        <v>132</v>
      </c>
      <c r="F1364" s="129">
        <v>33</v>
      </c>
    </row>
    <row r="1365" spans="1:6" x14ac:dyDescent="0.35">
      <c r="A1365" s="129" t="s">
        <v>96</v>
      </c>
      <c r="B1365" s="129" t="s">
        <v>255</v>
      </c>
      <c r="C1365" s="129" t="s">
        <v>493</v>
      </c>
      <c r="D1365" s="129">
        <v>1</v>
      </c>
      <c r="E1365" s="129">
        <v>0</v>
      </c>
      <c r="F1365" s="129">
        <v>0</v>
      </c>
    </row>
    <row r="1366" spans="1:6" x14ac:dyDescent="0.35">
      <c r="A1366" s="129" t="s">
        <v>96</v>
      </c>
      <c r="B1366" s="129" t="s">
        <v>255</v>
      </c>
      <c r="C1366" s="129" t="s">
        <v>152</v>
      </c>
      <c r="D1366" s="129">
        <v>1065</v>
      </c>
      <c r="E1366" s="129">
        <v>386</v>
      </c>
      <c r="F1366" s="129">
        <v>36</v>
      </c>
    </row>
    <row r="1367" spans="1:6" x14ac:dyDescent="0.35">
      <c r="A1367" s="129" t="s">
        <v>96</v>
      </c>
      <c r="B1367" s="129" t="s">
        <v>255</v>
      </c>
      <c r="C1367" s="129" t="s">
        <v>402</v>
      </c>
      <c r="D1367" s="129">
        <v>7</v>
      </c>
      <c r="E1367" s="129">
        <v>5</v>
      </c>
      <c r="F1367" s="129">
        <v>71</v>
      </c>
    </row>
    <row r="1368" spans="1:6" x14ac:dyDescent="0.35">
      <c r="A1368" s="129" t="s">
        <v>96</v>
      </c>
      <c r="B1368" s="129" t="s">
        <v>255</v>
      </c>
      <c r="C1368" s="129" t="s">
        <v>494</v>
      </c>
      <c r="D1368" s="129">
        <v>1</v>
      </c>
      <c r="E1368" s="129">
        <v>0</v>
      </c>
      <c r="F1368" s="129">
        <v>0</v>
      </c>
    </row>
    <row r="1369" spans="1:6" x14ac:dyDescent="0.35">
      <c r="A1369" s="129" t="s">
        <v>96</v>
      </c>
      <c r="B1369" s="129" t="s">
        <v>255</v>
      </c>
      <c r="C1369" s="129" t="s">
        <v>154</v>
      </c>
      <c r="D1369" s="129">
        <v>1</v>
      </c>
      <c r="E1369" s="129">
        <v>0</v>
      </c>
      <c r="F1369" s="129">
        <v>0</v>
      </c>
    </row>
    <row r="1370" spans="1:6" x14ac:dyDescent="0.35">
      <c r="A1370" s="129" t="s">
        <v>96</v>
      </c>
      <c r="B1370" s="129" t="s">
        <v>255</v>
      </c>
      <c r="C1370" s="129" t="s">
        <v>403</v>
      </c>
      <c r="D1370" s="129">
        <v>3</v>
      </c>
      <c r="E1370" s="129">
        <v>0</v>
      </c>
      <c r="F1370" s="129">
        <v>0</v>
      </c>
    </row>
    <row r="1371" spans="1:6" x14ac:dyDescent="0.35">
      <c r="A1371" s="129" t="s">
        <v>96</v>
      </c>
      <c r="B1371" s="129" t="s">
        <v>255</v>
      </c>
      <c r="C1371" s="129" t="s">
        <v>289</v>
      </c>
      <c r="D1371" s="129">
        <v>1</v>
      </c>
      <c r="E1371" s="129">
        <v>1</v>
      </c>
      <c r="F1371" s="129">
        <v>100</v>
      </c>
    </row>
    <row r="1372" spans="1:6" x14ac:dyDescent="0.35">
      <c r="A1372" s="129" t="s">
        <v>96</v>
      </c>
      <c r="B1372" s="129" t="s">
        <v>255</v>
      </c>
      <c r="C1372" s="129" t="s">
        <v>155</v>
      </c>
      <c r="D1372" s="129">
        <v>72</v>
      </c>
      <c r="E1372" s="129">
        <v>23</v>
      </c>
      <c r="F1372" s="129">
        <v>32</v>
      </c>
    </row>
    <row r="1373" spans="1:6" x14ac:dyDescent="0.35">
      <c r="A1373" s="129" t="s">
        <v>96</v>
      </c>
      <c r="B1373" s="129" t="s">
        <v>255</v>
      </c>
      <c r="C1373" s="129" t="s">
        <v>156</v>
      </c>
      <c r="D1373" s="129">
        <v>420</v>
      </c>
      <c r="E1373" s="129">
        <v>123</v>
      </c>
      <c r="F1373" s="129">
        <v>29</v>
      </c>
    </row>
    <row r="1374" spans="1:6" x14ac:dyDescent="0.35">
      <c r="A1374" s="129" t="s">
        <v>96</v>
      </c>
      <c r="B1374" s="129" t="s">
        <v>255</v>
      </c>
      <c r="C1374" s="129" t="s">
        <v>157</v>
      </c>
      <c r="D1374" s="129">
        <v>13</v>
      </c>
      <c r="E1374" s="129">
        <v>0</v>
      </c>
      <c r="F1374" s="129">
        <v>0</v>
      </c>
    </row>
    <row r="1375" spans="1:6" x14ac:dyDescent="0.35">
      <c r="A1375" s="129" t="s">
        <v>96</v>
      </c>
      <c r="B1375" s="129" t="s">
        <v>255</v>
      </c>
      <c r="C1375" s="129" t="s">
        <v>158</v>
      </c>
      <c r="D1375" s="129">
        <v>317</v>
      </c>
      <c r="E1375" s="129">
        <v>107</v>
      </c>
      <c r="F1375" s="129">
        <v>34</v>
      </c>
    </row>
    <row r="1376" spans="1:6" x14ac:dyDescent="0.35">
      <c r="A1376" s="129" t="s">
        <v>96</v>
      </c>
      <c r="B1376" s="129" t="s">
        <v>255</v>
      </c>
      <c r="C1376" s="129" t="s">
        <v>159</v>
      </c>
      <c r="D1376" s="129">
        <v>5</v>
      </c>
      <c r="E1376" s="129">
        <v>1</v>
      </c>
      <c r="F1376" s="129">
        <v>20</v>
      </c>
    </row>
    <row r="1377" spans="1:6" x14ac:dyDescent="0.35">
      <c r="A1377" s="129" t="s">
        <v>96</v>
      </c>
      <c r="B1377" s="129" t="s">
        <v>255</v>
      </c>
      <c r="C1377" s="129" t="s">
        <v>495</v>
      </c>
      <c r="D1377" s="129">
        <v>1</v>
      </c>
      <c r="E1377" s="129">
        <v>1</v>
      </c>
      <c r="F1377" s="129">
        <v>100</v>
      </c>
    </row>
    <row r="1378" spans="1:6" x14ac:dyDescent="0.35">
      <c r="A1378" s="129" t="s">
        <v>96</v>
      </c>
      <c r="B1378" s="129" t="s">
        <v>255</v>
      </c>
      <c r="C1378" s="129" t="s">
        <v>160</v>
      </c>
      <c r="D1378" s="129">
        <v>3</v>
      </c>
      <c r="E1378" s="129">
        <v>0</v>
      </c>
      <c r="F1378" s="129">
        <v>0</v>
      </c>
    </row>
    <row r="1379" spans="1:6" x14ac:dyDescent="0.35">
      <c r="A1379" s="129" t="s">
        <v>96</v>
      </c>
      <c r="B1379" s="129" t="s">
        <v>255</v>
      </c>
      <c r="C1379" s="129" t="s">
        <v>161</v>
      </c>
      <c r="D1379" s="129">
        <v>70</v>
      </c>
      <c r="E1379" s="129">
        <v>13</v>
      </c>
      <c r="F1379" s="129">
        <v>19</v>
      </c>
    </row>
    <row r="1380" spans="1:6" x14ac:dyDescent="0.35">
      <c r="A1380" s="129" t="s">
        <v>96</v>
      </c>
      <c r="B1380" s="129" t="s">
        <v>255</v>
      </c>
      <c r="C1380" s="129" t="s">
        <v>292</v>
      </c>
      <c r="D1380" s="129">
        <v>3</v>
      </c>
      <c r="E1380" s="129">
        <v>2</v>
      </c>
      <c r="F1380" s="129">
        <v>67</v>
      </c>
    </row>
    <row r="1381" spans="1:6" x14ac:dyDescent="0.35">
      <c r="A1381" s="129" t="s">
        <v>96</v>
      </c>
      <c r="B1381" s="129" t="s">
        <v>255</v>
      </c>
      <c r="C1381" s="129" t="s">
        <v>496</v>
      </c>
      <c r="D1381" s="129">
        <v>1</v>
      </c>
      <c r="E1381" s="129">
        <v>0</v>
      </c>
      <c r="F1381" s="129">
        <v>0</v>
      </c>
    </row>
    <row r="1382" spans="1:6" x14ac:dyDescent="0.35">
      <c r="A1382" s="129" t="s">
        <v>96</v>
      </c>
      <c r="B1382" s="129" t="s">
        <v>255</v>
      </c>
      <c r="C1382" s="129" t="s">
        <v>497</v>
      </c>
      <c r="D1382" s="129">
        <v>3</v>
      </c>
      <c r="E1382" s="129">
        <v>0</v>
      </c>
      <c r="F1382" s="129">
        <v>0</v>
      </c>
    </row>
    <row r="1383" spans="1:6" x14ac:dyDescent="0.35">
      <c r="A1383" s="129" t="s">
        <v>96</v>
      </c>
      <c r="B1383" s="129" t="s">
        <v>255</v>
      </c>
      <c r="C1383" s="129" t="s">
        <v>294</v>
      </c>
      <c r="D1383" s="129">
        <v>1</v>
      </c>
      <c r="E1383" s="129">
        <v>0</v>
      </c>
      <c r="F1383" s="129">
        <v>0</v>
      </c>
    </row>
    <row r="1384" spans="1:6" x14ac:dyDescent="0.35">
      <c r="A1384" s="129" t="s">
        <v>96</v>
      </c>
      <c r="B1384" s="129" t="s">
        <v>255</v>
      </c>
      <c r="C1384" s="129" t="s">
        <v>295</v>
      </c>
      <c r="D1384" s="129">
        <v>5</v>
      </c>
      <c r="E1384" s="129">
        <v>2</v>
      </c>
      <c r="F1384" s="129">
        <v>40</v>
      </c>
    </row>
    <row r="1385" spans="1:6" x14ac:dyDescent="0.35">
      <c r="A1385" s="129" t="s">
        <v>96</v>
      </c>
      <c r="B1385" s="129" t="s">
        <v>255</v>
      </c>
      <c r="C1385" s="129" t="s">
        <v>162</v>
      </c>
      <c r="D1385" s="129">
        <v>24</v>
      </c>
      <c r="E1385" s="129">
        <v>9</v>
      </c>
      <c r="F1385" s="129">
        <v>38</v>
      </c>
    </row>
    <row r="1386" spans="1:6" x14ac:dyDescent="0.35">
      <c r="A1386" s="129" t="s">
        <v>96</v>
      </c>
      <c r="B1386" s="129" t="s">
        <v>255</v>
      </c>
      <c r="C1386" s="129" t="s">
        <v>296</v>
      </c>
      <c r="D1386" s="129">
        <v>2</v>
      </c>
      <c r="E1386" s="129">
        <v>0</v>
      </c>
      <c r="F1386" s="129">
        <v>0</v>
      </c>
    </row>
    <row r="1387" spans="1:6" x14ac:dyDescent="0.35">
      <c r="A1387" s="129" t="s">
        <v>96</v>
      </c>
      <c r="B1387" s="129" t="s">
        <v>255</v>
      </c>
      <c r="C1387" s="129" t="s">
        <v>298</v>
      </c>
      <c r="D1387" s="129">
        <v>69</v>
      </c>
      <c r="E1387" s="129">
        <v>9</v>
      </c>
      <c r="F1387" s="129">
        <v>13</v>
      </c>
    </row>
    <row r="1388" spans="1:6" x14ac:dyDescent="0.35">
      <c r="A1388" s="129" t="s">
        <v>96</v>
      </c>
      <c r="B1388" s="129" t="s">
        <v>255</v>
      </c>
      <c r="C1388" s="129" t="s">
        <v>163</v>
      </c>
      <c r="D1388" s="129">
        <v>418</v>
      </c>
      <c r="E1388" s="129">
        <v>117</v>
      </c>
      <c r="F1388" s="129">
        <v>28</v>
      </c>
    </row>
    <row r="1389" spans="1:6" x14ac:dyDescent="0.35">
      <c r="A1389" s="129" t="s">
        <v>96</v>
      </c>
      <c r="B1389" s="129" t="s">
        <v>255</v>
      </c>
      <c r="C1389" s="129" t="s">
        <v>164</v>
      </c>
      <c r="D1389" s="129">
        <v>67</v>
      </c>
      <c r="E1389" s="129">
        <v>10</v>
      </c>
      <c r="F1389" s="129">
        <v>15</v>
      </c>
    </row>
    <row r="1390" spans="1:6" x14ac:dyDescent="0.35">
      <c r="A1390" s="129" t="s">
        <v>96</v>
      </c>
      <c r="B1390" s="129" t="s">
        <v>255</v>
      </c>
      <c r="C1390" s="129" t="s">
        <v>478</v>
      </c>
      <c r="D1390" s="129">
        <v>1</v>
      </c>
      <c r="E1390" s="129">
        <v>0</v>
      </c>
      <c r="F1390" s="129">
        <v>0</v>
      </c>
    </row>
    <row r="1391" spans="1:6" x14ac:dyDescent="0.35">
      <c r="A1391" s="129" t="s">
        <v>96</v>
      </c>
      <c r="B1391" s="129" t="s">
        <v>255</v>
      </c>
      <c r="C1391" s="129" t="s">
        <v>404</v>
      </c>
      <c r="D1391" s="129">
        <v>1</v>
      </c>
      <c r="E1391" s="129">
        <v>1</v>
      </c>
      <c r="F1391" s="129">
        <v>100</v>
      </c>
    </row>
    <row r="1392" spans="1:6" x14ac:dyDescent="0.35">
      <c r="A1392" s="129" t="s">
        <v>96</v>
      </c>
      <c r="B1392" s="129" t="s">
        <v>255</v>
      </c>
      <c r="C1392" s="129" t="s">
        <v>300</v>
      </c>
      <c r="D1392" s="129">
        <v>1</v>
      </c>
      <c r="E1392" s="129">
        <v>0</v>
      </c>
      <c r="F1392" s="129">
        <v>0</v>
      </c>
    </row>
    <row r="1393" spans="1:6" x14ac:dyDescent="0.35">
      <c r="A1393" s="129" t="s">
        <v>96</v>
      </c>
      <c r="B1393" s="129" t="s">
        <v>255</v>
      </c>
      <c r="C1393" s="129" t="s">
        <v>165</v>
      </c>
      <c r="D1393" s="129">
        <v>41</v>
      </c>
      <c r="E1393" s="129">
        <v>11</v>
      </c>
      <c r="F1393" s="129">
        <v>27</v>
      </c>
    </row>
    <row r="1394" spans="1:6" x14ac:dyDescent="0.35">
      <c r="A1394" s="129" t="s">
        <v>96</v>
      </c>
      <c r="B1394" s="129" t="s">
        <v>255</v>
      </c>
      <c r="C1394" s="129" t="s">
        <v>431</v>
      </c>
      <c r="D1394" s="129">
        <v>1</v>
      </c>
      <c r="E1394" s="129">
        <v>1</v>
      </c>
      <c r="F1394" s="129">
        <v>100</v>
      </c>
    </row>
    <row r="1395" spans="1:6" x14ac:dyDescent="0.35">
      <c r="A1395" s="129" t="s">
        <v>96</v>
      </c>
      <c r="B1395" s="129" t="s">
        <v>255</v>
      </c>
      <c r="C1395" s="129" t="s">
        <v>498</v>
      </c>
      <c r="D1395" s="129">
        <v>1</v>
      </c>
      <c r="E1395" s="129">
        <v>0</v>
      </c>
      <c r="F1395" s="129">
        <v>0</v>
      </c>
    </row>
    <row r="1396" spans="1:6" x14ac:dyDescent="0.35">
      <c r="A1396" s="129" t="s">
        <v>96</v>
      </c>
      <c r="B1396" s="129" t="s">
        <v>255</v>
      </c>
      <c r="C1396" s="129" t="s">
        <v>409</v>
      </c>
      <c r="D1396" s="129">
        <v>2</v>
      </c>
      <c r="E1396" s="129">
        <v>1</v>
      </c>
      <c r="F1396" s="129">
        <v>50</v>
      </c>
    </row>
    <row r="1397" spans="1:6" x14ac:dyDescent="0.35">
      <c r="A1397" s="129" t="s">
        <v>96</v>
      </c>
      <c r="B1397" s="129" t="s">
        <v>255</v>
      </c>
      <c r="C1397" s="129" t="s">
        <v>432</v>
      </c>
      <c r="D1397" s="129">
        <v>1</v>
      </c>
      <c r="E1397" s="129">
        <v>0</v>
      </c>
      <c r="F1397" s="129">
        <v>0</v>
      </c>
    </row>
    <row r="1398" spans="1:6" x14ac:dyDescent="0.35">
      <c r="A1398" s="129" t="s">
        <v>96</v>
      </c>
      <c r="B1398" s="129" t="s">
        <v>255</v>
      </c>
      <c r="C1398" s="129" t="s">
        <v>499</v>
      </c>
      <c r="D1398" s="129">
        <v>2</v>
      </c>
      <c r="E1398" s="129">
        <v>1</v>
      </c>
      <c r="F1398" s="129">
        <v>50</v>
      </c>
    </row>
    <row r="1399" spans="1:6" x14ac:dyDescent="0.35">
      <c r="A1399" s="129" t="s">
        <v>96</v>
      </c>
      <c r="B1399" s="129" t="s">
        <v>255</v>
      </c>
      <c r="C1399" s="129" t="s">
        <v>434</v>
      </c>
      <c r="D1399" s="129">
        <v>1</v>
      </c>
      <c r="E1399" s="129">
        <v>1</v>
      </c>
      <c r="F1399" s="129">
        <v>100</v>
      </c>
    </row>
    <row r="1400" spans="1:6" x14ac:dyDescent="0.35">
      <c r="A1400" s="129" t="s">
        <v>96</v>
      </c>
      <c r="B1400" s="129" t="s">
        <v>255</v>
      </c>
      <c r="C1400" s="129" t="s">
        <v>481</v>
      </c>
      <c r="D1400" s="129">
        <v>2</v>
      </c>
      <c r="E1400" s="129">
        <v>2</v>
      </c>
      <c r="F1400" s="129">
        <v>100</v>
      </c>
    </row>
    <row r="1401" spans="1:6" x14ac:dyDescent="0.35">
      <c r="A1401" s="129" t="s">
        <v>96</v>
      </c>
      <c r="B1401" s="129" t="s">
        <v>255</v>
      </c>
      <c r="C1401" s="129" t="s">
        <v>500</v>
      </c>
      <c r="D1401" s="129">
        <v>1</v>
      </c>
      <c r="E1401" s="129">
        <v>1</v>
      </c>
      <c r="F1401" s="129">
        <v>100</v>
      </c>
    </row>
    <row r="1402" spans="1:6" x14ac:dyDescent="0.35">
      <c r="A1402" s="129" t="s">
        <v>96</v>
      </c>
      <c r="B1402" s="129" t="s">
        <v>255</v>
      </c>
      <c r="C1402" s="129" t="s">
        <v>311</v>
      </c>
      <c r="D1402" s="129">
        <v>1</v>
      </c>
      <c r="E1402" s="129">
        <v>0</v>
      </c>
      <c r="F1402" s="129">
        <v>0</v>
      </c>
    </row>
    <row r="1403" spans="1:6" x14ac:dyDescent="0.35">
      <c r="A1403" s="129" t="s">
        <v>96</v>
      </c>
      <c r="B1403" s="129" t="s">
        <v>255</v>
      </c>
      <c r="C1403" s="129" t="s">
        <v>436</v>
      </c>
      <c r="D1403" s="129">
        <v>2</v>
      </c>
      <c r="E1403" s="129">
        <v>0</v>
      </c>
      <c r="F1403" s="129">
        <v>0</v>
      </c>
    </row>
    <row r="1404" spans="1:6" x14ac:dyDescent="0.35">
      <c r="A1404" s="129" t="s">
        <v>96</v>
      </c>
      <c r="B1404" s="129" t="s">
        <v>255</v>
      </c>
      <c r="C1404" s="129" t="s">
        <v>312</v>
      </c>
      <c r="D1404" s="129">
        <v>1</v>
      </c>
      <c r="E1404" s="129">
        <v>0</v>
      </c>
      <c r="F1404" s="129">
        <v>0</v>
      </c>
    </row>
    <row r="1405" spans="1:6" x14ac:dyDescent="0.35">
      <c r="A1405" s="129" t="s">
        <v>96</v>
      </c>
      <c r="B1405" s="129" t="s">
        <v>255</v>
      </c>
      <c r="C1405" s="129" t="s">
        <v>171</v>
      </c>
      <c r="D1405" s="129">
        <v>466</v>
      </c>
      <c r="E1405" s="129">
        <v>141</v>
      </c>
      <c r="F1405" s="129">
        <v>30</v>
      </c>
    </row>
    <row r="1406" spans="1:6" x14ac:dyDescent="0.35">
      <c r="A1406" s="129" t="s">
        <v>96</v>
      </c>
      <c r="B1406" s="129" t="s">
        <v>255</v>
      </c>
      <c r="C1406" s="129" t="s">
        <v>437</v>
      </c>
      <c r="D1406" s="129">
        <v>1</v>
      </c>
      <c r="E1406" s="129">
        <v>0</v>
      </c>
      <c r="F1406" s="129">
        <v>0</v>
      </c>
    </row>
    <row r="1407" spans="1:6" x14ac:dyDescent="0.35">
      <c r="A1407" s="129" t="s">
        <v>96</v>
      </c>
      <c r="B1407" s="129" t="s">
        <v>255</v>
      </c>
      <c r="C1407" s="129" t="s">
        <v>501</v>
      </c>
      <c r="D1407" s="129">
        <v>1</v>
      </c>
      <c r="E1407" s="129">
        <v>0</v>
      </c>
      <c r="F1407" s="129">
        <v>0</v>
      </c>
    </row>
    <row r="1408" spans="1:6" x14ac:dyDescent="0.35">
      <c r="A1408" s="129" t="s">
        <v>96</v>
      </c>
      <c r="B1408" s="129" t="s">
        <v>255</v>
      </c>
      <c r="C1408" s="129" t="s">
        <v>173</v>
      </c>
      <c r="D1408" s="129">
        <v>161</v>
      </c>
      <c r="E1408" s="129">
        <v>37</v>
      </c>
      <c r="F1408" s="129">
        <v>23</v>
      </c>
    </row>
    <row r="1409" spans="1:6" x14ac:dyDescent="0.35">
      <c r="A1409" s="129" t="s">
        <v>96</v>
      </c>
      <c r="B1409" s="129" t="s">
        <v>255</v>
      </c>
      <c r="C1409" s="129" t="s">
        <v>174</v>
      </c>
      <c r="D1409" s="129">
        <v>86</v>
      </c>
      <c r="E1409" s="129">
        <v>13</v>
      </c>
      <c r="F1409" s="129">
        <v>15</v>
      </c>
    </row>
    <row r="1410" spans="1:6" x14ac:dyDescent="0.35">
      <c r="A1410" s="129" t="s">
        <v>96</v>
      </c>
      <c r="B1410" s="129" t="s">
        <v>255</v>
      </c>
      <c r="C1410" s="129" t="s">
        <v>469</v>
      </c>
      <c r="D1410" s="129">
        <v>1</v>
      </c>
      <c r="E1410" s="129">
        <v>0</v>
      </c>
      <c r="F1410" s="129">
        <v>0</v>
      </c>
    </row>
    <row r="1411" spans="1:6" x14ac:dyDescent="0.35">
      <c r="A1411" s="129" t="s">
        <v>96</v>
      </c>
      <c r="B1411" s="129" t="s">
        <v>255</v>
      </c>
      <c r="C1411" s="129" t="s">
        <v>175</v>
      </c>
      <c r="D1411" s="129">
        <v>22</v>
      </c>
      <c r="E1411" s="129">
        <v>2</v>
      </c>
      <c r="F1411" s="129">
        <v>9</v>
      </c>
    </row>
    <row r="1412" spans="1:6" x14ac:dyDescent="0.35">
      <c r="A1412" s="129" t="s">
        <v>96</v>
      </c>
      <c r="B1412" s="129" t="s">
        <v>255</v>
      </c>
      <c r="C1412" s="129" t="s">
        <v>438</v>
      </c>
      <c r="D1412" s="129">
        <v>1</v>
      </c>
      <c r="E1412" s="129">
        <v>0</v>
      </c>
      <c r="F1412" s="129">
        <v>0</v>
      </c>
    </row>
    <row r="1413" spans="1:6" x14ac:dyDescent="0.35">
      <c r="A1413" s="129" t="s">
        <v>96</v>
      </c>
      <c r="B1413" s="129" t="s">
        <v>255</v>
      </c>
      <c r="C1413" s="129" t="s">
        <v>502</v>
      </c>
      <c r="D1413" s="129">
        <v>1</v>
      </c>
      <c r="E1413" s="129">
        <v>0</v>
      </c>
      <c r="F1413" s="129">
        <v>0</v>
      </c>
    </row>
    <row r="1414" spans="1:6" x14ac:dyDescent="0.35">
      <c r="A1414" s="129" t="s">
        <v>96</v>
      </c>
      <c r="B1414" s="129" t="s">
        <v>255</v>
      </c>
      <c r="C1414" s="129" t="s">
        <v>410</v>
      </c>
      <c r="D1414" s="129">
        <v>2</v>
      </c>
      <c r="E1414" s="129">
        <v>0</v>
      </c>
      <c r="F1414" s="129">
        <v>0</v>
      </c>
    </row>
    <row r="1415" spans="1:6" x14ac:dyDescent="0.35">
      <c r="A1415" s="129" t="s">
        <v>96</v>
      </c>
      <c r="B1415" s="129" t="s">
        <v>255</v>
      </c>
      <c r="C1415" s="129" t="s">
        <v>316</v>
      </c>
      <c r="D1415" s="129">
        <v>1</v>
      </c>
      <c r="E1415" s="129">
        <v>0</v>
      </c>
      <c r="F1415" s="129">
        <v>0</v>
      </c>
    </row>
    <row r="1416" spans="1:6" x14ac:dyDescent="0.35">
      <c r="A1416" s="129" t="s">
        <v>96</v>
      </c>
      <c r="B1416" s="129" t="s">
        <v>255</v>
      </c>
      <c r="C1416" s="129" t="s">
        <v>176</v>
      </c>
      <c r="D1416" s="129">
        <v>413</v>
      </c>
      <c r="E1416" s="129">
        <v>100</v>
      </c>
      <c r="F1416" s="129">
        <v>24</v>
      </c>
    </row>
    <row r="1417" spans="1:6" x14ac:dyDescent="0.35">
      <c r="A1417" s="129" t="s">
        <v>96</v>
      </c>
      <c r="B1417" s="129" t="s">
        <v>255</v>
      </c>
      <c r="C1417" s="129" t="s">
        <v>317</v>
      </c>
      <c r="D1417" s="129">
        <v>35</v>
      </c>
      <c r="E1417" s="129">
        <v>3</v>
      </c>
      <c r="F1417" s="129">
        <v>9</v>
      </c>
    </row>
    <row r="1418" spans="1:6" x14ac:dyDescent="0.35">
      <c r="A1418" s="129" t="s">
        <v>96</v>
      </c>
      <c r="B1418" s="129" t="s">
        <v>255</v>
      </c>
      <c r="C1418" s="129" t="s">
        <v>177</v>
      </c>
      <c r="D1418" s="129">
        <v>325</v>
      </c>
      <c r="E1418" s="129">
        <v>99</v>
      </c>
      <c r="F1418" s="129">
        <v>30</v>
      </c>
    </row>
    <row r="1419" spans="1:6" x14ac:dyDescent="0.35">
      <c r="A1419" s="129" t="s">
        <v>96</v>
      </c>
      <c r="B1419" s="129" t="s">
        <v>255</v>
      </c>
      <c r="C1419" s="129" t="s">
        <v>503</v>
      </c>
      <c r="D1419" s="129">
        <v>1</v>
      </c>
      <c r="E1419" s="129">
        <v>1</v>
      </c>
      <c r="F1419" s="129">
        <v>100</v>
      </c>
    </row>
    <row r="1420" spans="1:6" x14ac:dyDescent="0.35">
      <c r="A1420" s="129" t="s">
        <v>96</v>
      </c>
      <c r="B1420" s="129" t="s">
        <v>255</v>
      </c>
      <c r="C1420" s="129" t="s">
        <v>504</v>
      </c>
      <c r="D1420" s="129">
        <v>1</v>
      </c>
      <c r="E1420" s="129">
        <v>1</v>
      </c>
      <c r="F1420" s="129">
        <v>100</v>
      </c>
    </row>
    <row r="1421" spans="1:6" x14ac:dyDescent="0.35">
      <c r="A1421" s="129" t="s">
        <v>96</v>
      </c>
      <c r="B1421" s="129" t="s">
        <v>255</v>
      </c>
      <c r="C1421" s="129" t="s">
        <v>321</v>
      </c>
      <c r="D1421" s="129">
        <v>6</v>
      </c>
      <c r="E1421" s="129">
        <v>1</v>
      </c>
      <c r="F1421" s="129">
        <v>17</v>
      </c>
    </row>
    <row r="1422" spans="1:6" x14ac:dyDescent="0.35">
      <c r="A1422" s="129" t="s">
        <v>96</v>
      </c>
      <c r="B1422" s="129" t="s">
        <v>255</v>
      </c>
      <c r="C1422" s="129" t="s">
        <v>411</v>
      </c>
      <c r="D1422" s="129">
        <v>3</v>
      </c>
      <c r="E1422" s="129">
        <v>0</v>
      </c>
      <c r="F1422" s="129">
        <v>0</v>
      </c>
    </row>
    <row r="1423" spans="1:6" x14ac:dyDescent="0.35">
      <c r="A1423" s="129" t="s">
        <v>96</v>
      </c>
      <c r="B1423" s="129" t="s">
        <v>255</v>
      </c>
      <c r="C1423" s="129" t="s">
        <v>412</v>
      </c>
      <c r="D1423" s="129">
        <v>6</v>
      </c>
      <c r="E1423" s="129">
        <v>1</v>
      </c>
      <c r="F1423" s="129">
        <v>17</v>
      </c>
    </row>
    <row r="1424" spans="1:6" x14ac:dyDescent="0.35">
      <c r="A1424" s="129" t="s">
        <v>96</v>
      </c>
      <c r="B1424" s="129" t="s">
        <v>255</v>
      </c>
      <c r="C1424" s="129" t="s">
        <v>180</v>
      </c>
      <c r="D1424" s="129">
        <v>1</v>
      </c>
      <c r="E1424" s="129">
        <v>0</v>
      </c>
      <c r="F1424" s="129">
        <v>0</v>
      </c>
    </row>
    <row r="1425" spans="1:6" x14ac:dyDescent="0.35">
      <c r="A1425" s="129" t="s">
        <v>96</v>
      </c>
      <c r="B1425" s="129" t="s">
        <v>255</v>
      </c>
      <c r="C1425" s="129" t="s">
        <v>505</v>
      </c>
      <c r="D1425" s="129">
        <v>1</v>
      </c>
      <c r="E1425" s="129">
        <v>0</v>
      </c>
      <c r="F1425" s="129">
        <v>0</v>
      </c>
    </row>
    <row r="1426" spans="1:6" x14ac:dyDescent="0.35">
      <c r="A1426" s="129" t="s">
        <v>96</v>
      </c>
      <c r="B1426" s="129" t="s">
        <v>255</v>
      </c>
      <c r="C1426" s="129" t="s">
        <v>182</v>
      </c>
      <c r="D1426" s="129">
        <v>8</v>
      </c>
      <c r="E1426" s="129">
        <v>4</v>
      </c>
      <c r="F1426" s="129">
        <v>50</v>
      </c>
    </row>
    <row r="1427" spans="1:6" x14ac:dyDescent="0.35">
      <c r="A1427" s="129" t="s">
        <v>96</v>
      </c>
      <c r="B1427" s="129" t="s">
        <v>255</v>
      </c>
      <c r="C1427" s="129" t="s">
        <v>185</v>
      </c>
      <c r="D1427" s="129">
        <v>73</v>
      </c>
      <c r="E1427" s="129">
        <v>26</v>
      </c>
      <c r="F1427" s="129">
        <v>36</v>
      </c>
    </row>
    <row r="1428" spans="1:6" x14ac:dyDescent="0.35">
      <c r="A1428" s="129" t="s">
        <v>96</v>
      </c>
      <c r="B1428" s="129" t="s">
        <v>255</v>
      </c>
      <c r="C1428" s="129" t="s">
        <v>327</v>
      </c>
      <c r="D1428" s="129">
        <v>9</v>
      </c>
      <c r="E1428" s="129">
        <v>2</v>
      </c>
      <c r="F1428" s="129">
        <v>22</v>
      </c>
    </row>
    <row r="1429" spans="1:6" x14ac:dyDescent="0.35">
      <c r="A1429" s="129" t="s">
        <v>96</v>
      </c>
      <c r="B1429" s="129" t="s">
        <v>255</v>
      </c>
      <c r="C1429" s="129" t="s">
        <v>506</v>
      </c>
      <c r="D1429" s="129">
        <v>3</v>
      </c>
      <c r="E1429" s="129">
        <v>0</v>
      </c>
      <c r="F1429" s="129">
        <v>0</v>
      </c>
    </row>
    <row r="1430" spans="1:6" x14ac:dyDescent="0.35">
      <c r="A1430" s="129" t="s">
        <v>96</v>
      </c>
      <c r="B1430" s="129" t="s">
        <v>255</v>
      </c>
      <c r="C1430" s="129" t="s">
        <v>187</v>
      </c>
      <c r="D1430" s="129">
        <v>1</v>
      </c>
      <c r="E1430" s="129">
        <v>0</v>
      </c>
      <c r="F1430" s="129">
        <v>0</v>
      </c>
    </row>
    <row r="1431" spans="1:6" x14ac:dyDescent="0.35">
      <c r="A1431" s="129" t="s">
        <v>96</v>
      </c>
      <c r="B1431" s="129" t="s">
        <v>255</v>
      </c>
      <c r="C1431" s="129" t="s">
        <v>329</v>
      </c>
      <c r="D1431" s="129">
        <v>1</v>
      </c>
      <c r="E1431" s="129">
        <v>0</v>
      </c>
      <c r="F1431" s="129">
        <v>0</v>
      </c>
    </row>
    <row r="1432" spans="1:6" x14ac:dyDescent="0.35">
      <c r="A1432" s="129" t="s">
        <v>96</v>
      </c>
      <c r="B1432" s="129" t="s">
        <v>255</v>
      </c>
      <c r="C1432" s="129" t="s">
        <v>507</v>
      </c>
      <c r="D1432" s="129">
        <v>1</v>
      </c>
      <c r="E1432" s="129">
        <v>0</v>
      </c>
      <c r="F1432" s="129">
        <v>0</v>
      </c>
    </row>
    <row r="1433" spans="1:6" x14ac:dyDescent="0.35">
      <c r="A1433" s="129" t="s">
        <v>96</v>
      </c>
      <c r="B1433" s="129" t="s">
        <v>255</v>
      </c>
      <c r="C1433" s="129" t="s">
        <v>442</v>
      </c>
      <c r="D1433" s="129">
        <v>4</v>
      </c>
      <c r="E1433" s="129">
        <v>1</v>
      </c>
      <c r="F1433" s="129">
        <v>25</v>
      </c>
    </row>
    <row r="1434" spans="1:6" x14ac:dyDescent="0.35">
      <c r="A1434" s="129" t="s">
        <v>96</v>
      </c>
      <c r="B1434" s="129" t="s">
        <v>255</v>
      </c>
      <c r="C1434" s="129" t="s">
        <v>331</v>
      </c>
      <c r="D1434" s="129">
        <v>2</v>
      </c>
      <c r="E1434" s="129">
        <v>0</v>
      </c>
      <c r="F1434" s="129">
        <v>0</v>
      </c>
    </row>
    <row r="1435" spans="1:6" x14ac:dyDescent="0.35">
      <c r="A1435" s="129" t="s">
        <v>96</v>
      </c>
      <c r="B1435" s="129" t="s">
        <v>255</v>
      </c>
      <c r="C1435" s="129" t="s">
        <v>190</v>
      </c>
      <c r="D1435" s="129">
        <v>35</v>
      </c>
      <c r="E1435" s="129">
        <v>9</v>
      </c>
      <c r="F1435" s="129">
        <v>26</v>
      </c>
    </row>
    <row r="1436" spans="1:6" x14ac:dyDescent="0.35">
      <c r="A1436" s="129" t="s">
        <v>96</v>
      </c>
      <c r="B1436" s="129" t="s">
        <v>255</v>
      </c>
      <c r="C1436" s="129" t="s">
        <v>191</v>
      </c>
      <c r="D1436" s="129">
        <v>1</v>
      </c>
      <c r="E1436" s="129">
        <v>1</v>
      </c>
      <c r="F1436" s="129">
        <v>100</v>
      </c>
    </row>
    <row r="1437" spans="1:6" x14ac:dyDescent="0.35">
      <c r="A1437" s="129" t="s">
        <v>96</v>
      </c>
      <c r="B1437" s="129" t="s">
        <v>255</v>
      </c>
      <c r="C1437" s="129" t="s">
        <v>413</v>
      </c>
      <c r="D1437" s="129">
        <v>2</v>
      </c>
      <c r="E1437" s="129">
        <v>0</v>
      </c>
      <c r="F1437" s="129">
        <v>0</v>
      </c>
    </row>
    <row r="1438" spans="1:6" x14ac:dyDescent="0.35">
      <c r="A1438" s="129" t="s">
        <v>96</v>
      </c>
      <c r="B1438" s="129" t="s">
        <v>255</v>
      </c>
      <c r="C1438" s="129" t="s">
        <v>192</v>
      </c>
      <c r="D1438" s="129">
        <v>10</v>
      </c>
      <c r="E1438" s="129">
        <v>0</v>
      </c>
      <c r="F1438" s="129">
        <v>0</v>
      </c>
    </row>
    <row r="1439" spans="1:6" x14ac:dyDescent="0.35">
      <c r="A1439" s="129" t="s">
        <v>96</v>
      </c>
      <c r="B1439" s="129" t="s">
        <v>255</v>
      </c>
      <c r="C1439" s="129" t="s">
        <v>338</v>
      </c>
      <c r="D1439" s="129">
        <v>47</v>
      </c>
      <c r="E1439" s="129">
        <v>23</v>
      </c>
      <c r="F1439" s="129">
        <v>49</v>
      </c>
    </row>
    <row r="1440" spans="1:6" x14ac:dyDescent="0.35">
      <c r="A1440" s="129" t="s">
        <v>96</v>
      </c>
      <c r="B1440" s="129" t="s">
        <v>255</v>
      </c>
      <c r="C1440" s="129" t="s">
        <v>193</v>
      </c>
      <c r="D1440" s="129">
        <v>235</v>
      </c>
      <c r="E1440" s="129">
        <v>69</v>
      </c>
      <c r="F1440" s="129">
        <v>29</v>
      </c>
    </row>
    <row r="1441" spans="1:6" x14ac:dyDescent="0.35">
      <c r="A1441" s="129" t="s">
        <v>96</v>
      </c>
      <c r="B1441" s="129" t="s">
        <v>255</v>
      </c>
      <c r="C1441" s="129" t="s">
        <v>195</v>
      </c>
      <c r="D1441" s="129">
        <v>22</v>
      </c>
      <c r="E1441" s="129">
        <v>5</v>
      </c>
      <c r="F1441" s="129">
        <v>23</v>
      </c>
    </row>
    <row r="1442" spans="1:6" x14ac:dyDescent="0.35">
      <c r="A1442" s="129" t="s">
        <v>96</v>
      </c>
      <c r="B1442" s="129" t="s">
        <v>255</v>
      </c>
      <c r="C1442" s="129" t="s">
        <v>342</v>
      </c>
      <c r="D1442" s="129">
        <v>24</v>
      </c>
      <c r="E1442" s="129">
        <v>12</v>
      </c>
      <c r="F1442" s="129">
        <v>50</v>
      </c>
    </row>
    <row r="1443" spans="1:6" x14ac:dyDescent="0.35">
      <c r="A1443" s="129" t="s">
        <v>96</v>
      </c>
      <c r="B1443" s="129" t="s">
        <v>255</v>
      </c>
      <c r="C1443" s="129" t="s">
        <v>508</v>
      </c>
      <c r="D1443" s="129">
        <v>1</v>
      </c>
      <c r="E1443" s="129">
        <v>0</v>
      </c>
      <c r="F1443" s="129">
        <v>0</v>
      </c>
    </row>
    <row r="1444" spans="1:6" x14ac:dyDescent="0.35">
      <c r="A1444" s="129" t="s">
        <v>96</v>
      </c>
      <c r="B1444" s="129" t="s">
        <v>255</v>
      </c>
      <c r="C1444" s="129" t="s">
        <v>414</v>
      </c>
      <c r="D1444" s="129">
        <v>11</v>
      </c>
      <c r="E1444" s="129">
        <v>7</v>
      </c>
      <c r="F1444" s="129">
        <v>64</v>
      </c>
    </row>
    <row r="1445" spans="1:6" x14ac:dyDescent="0.35">
      <c r="A1445" s="129" t="s">
        <v>96</v>
      </c>
      <c r="B1445" s="129" t="s">
        <v>255</v>
      </c>
      <c r="C1445" s="129" t="s">
        <v>344</v>
      </c>
      <c r="D1445" s="129">
        <v>2</v>
      </c>
      <c r="E1445" s="129">
        <v>1</v>
      </c>
      <c r="F1445" s="129">
        <v>50</v>
      </c>
    </row>
    <row r="1446" spans="1:6" x14ac:dyDescent="0.35">
      <c r="A1446" s="129" t="s">
        <v>96</v>
      </c>
      <c r="B1446" s="129" t="s">
        <v>255</v>
      </c>
      <c r="C1446" s="129" t="s">
        <v>197</v>
      </c>
      <c r="D1446" s="129">
        <v>1</v>
      </c>
      <c r="E1446" s="129">
        <v>0</v>
      </c>
      <c r="F1446" s="129">
        <v>0</v>
      </c>
    </row>
    <row r="1447" spans="1:6" x14ac:dyDescent="0.35">
      <c r="A1447" s="129" t="s">
        <v>96</v>
      </c>
      <c r="B1447" s="129" t="s">
        <v>255</v>
      </c>
      <c r="C1447" s="129" t="s">
        <v>199</v>
      </c>
      <c r="D1447" s="129">
        <v>1</v>
      </c>
      <c r="E1447" s="129">
        <v>0</v>
      </c>
      <c r="F1447" s="129">
        <v>0</v>
      </c>
    </row>
    <row r="1448" spans="1:6" x14ac:dyDescent="0.35">
      <c r="A1448" s="129" t="s">
        <v>96</v>
      </c>
      <c r="B1448" s="129" t="s">
        <v>255</v>
      </c>
      <c r="C1448" s="129" t="s">
        <v>200</v>
      </c>
      <c r="D1448" s="129">
        <v>106</v>
      </c>
      <c r="E1448" s="129">
        <v>26</v>
      </c>
      <c r="F1448" s="129">
        <v>25</v>
      </c>
    </row>
    <row r="1449" spans="1:6" x14ac:dyDescent="0.35">
      <c r="A1449" s="129" t="s">
        <v>96</v>
      </c>
      <c r="B1449" s="129" t="s">
        <v>255</v>
      </c>
      <c r="C1449" s="129" t="s">
        <v>415</v>
      </c>
      <c r="D1449" s="129">
        <v>1</v>
      </c>
      <c r="E1449" s="129">
        <v>0</v>
      </c>
      <c r="F1449" s="129">
        <v>0</v>
      </c>
    </row>
    <row r="1450" spans="1:6" x14ac:dyDescent="0.35">
      <c r="A1450" s="129" t="s">
        <v>96</v>
      </c>
      <c r="B1450" s="129" t="s">
        <v>255</v>
      </c>
      <c r="C1450" s="129" t="s">
        <v>346</v>
      </c>
      <c r="D1450" s="129">
        <v>16</v>
      </c>
      <c r="E1450" s="129">
        <v>2</v>
      </c>
      <c r="F1450" s="129">
        <v>12</v>
      </c>
    </row>
    <row r="1451" spans="1:6" x14ac:dyDescent="0.35">
      <c r="A1451" s="129" t="s">
        <v>96</v>
      </c>
      <c r="B1451" s="129" t="s">
        <v>255</v>
      </c>
      <c r="C1451" s="129" t="s">
        <v>416</v>
      </c>
      <c r="D1451" s="129">
        <v>15</v>
      </c>
      <c r="E1451" s="129">
        <v>13</v>
      </c>
      <c r="F1451" s="129">
        <v>87</v>
      </c>
    </row>
    <row r="1452" spans="1:6" x14ac:dyDescent="0.35">
      <c r="A1452" s="129" t="s">
        <v>96</v>
      </c>
      <c r="B1452" s="129" t="s">
        <v>255</v>
      </c>
      <c r="C1452" s="129" t="s">
        <v>472</v>
      </c>
      <c r="D1452" s="129">
        <v>1</v>
      </c>
      <c r="E1452" s="129">
        <v>0</v>
      </c>
      <c r="F1452" s="129">
        <v>0</v>
      </c>
    </row>
    <row r="1453" spans="1:6" x14ac:dyDescent="0.35">
      <c r="A1453" s="129" t="s">
        <v>96</v>
      </c>
      <c r="B1453" s="129" t="s">
        <v>255</v>
      </c>
      <c r="C1453" s="129" t="s">
        <v>509</v>
      </c>
      <c r="D1453" s="129">
        <v>1</v>
      </c>
      <c r="E1453" s="129">
        <v>1</v>
      </c>
      <c r="F1453" s="129">
        <v>100</v>
      </c>
    </row>
    <row r="1454" spans="1:6" x14ac:dyDescent="0.35">
      <c r="A1454" s="129" t="s">
        <v>96</v>
      </c>
      <c r="B1454" s="129" t="s">
        <v>255</v>
      </c>
      <c r="C1454" s="129" t="s">
        <v>510</v>
      </c>
      <c r="D1454" s="129">
        <v>1</v>
      </c>
      <c r="E1454" s="129">
        <v>1</v>
      </c>
      <c r="F1454" s="129">
        <v>100</v>
      </c>
    </row>
    <row r="1455" spans="1:6" x14ac:dyDescent="0.35">
      <c r="A1455" s="129" t="s">
        <v>96</v>
      </c>
      <c r="B1455" s="129" t="s">
        <v>255</v>
      </c>
      <c r="C1455" s="129" t="s">
        <v>349</v>
      </c>
      <c r="D1455" s="129">
        <v>3</v>
      </c>
      <c r="E1455" s="129">
        <v>2</v>
      </c>
      <c r="F1455" s="129">
        <v>67</v>
      </c>
    </row>
    <row r="1456" spans="1:6" x14ac:dyDescent="0.35">
      <c r="A1456" s="129" t="s">
        <v>96</v>
      </c>
      <c r="B1456" s="129" t="s">
        <v>255</v>
      </c>
      <c r="C1456" s="129" t="s">
        <v>511</v>
      </c>
      <c r="D1456" s="129">
        <v>4</v>
      </c>
      <c r="E1456" s="129">
        <v>0</v>
      </c>
      <c r="F1456" s="129">
        <v>0</v>
      </c>
    </row>
    <row r="1457" spans="1:6" x14ac:dyDescent="0.35">
      <c r="A1457" s="129" t="s">
        <v>96</v>
      </c>
      <c r="B1457" s="129" t="s">
        <v>255</v>
      </c>
      <c r="C1457" s="129" t="s">
        <v>201</v>
      </c>
      <c r="D1457" s="129">
        <v>981</v>
      </c>
      <c r="E1457" s="129">
        <v>344</v>
      </c>
      <c r="F1457" s="129">
        <v>35</v>
      </c>
    </row>
    <row r="1458" spans="1:6" x14ac:dyDescent="0.35">
      <c r="A1458" s="129" t="s">
        <v>96</v>
      </c>
      <c r="B1458" s="129" t="s">
        <v>255</v>
      </c>
      <c r="C1458" s="129" t="s">
        <v>512</v>
      </c>
      <c r="D1458" s="129">
        <v>1</v>
      </c>
      <c r="E1458" s="129">
        <v>0</v>
      </c>
      <c r="F1458" s="129">
        <v>0</v>
      </c>
    </row>
    <row r="1459" spans="1:6" x14ac:dyDescent="0.35">
      <c r="A1459" s="129" t="s">
        <v>96</v>
      </c>
      <c r="B1459" s="129" t="s">
        <v>255</v>
      </c>
      <c r="C1459" s="129" t="s">
        <v>203</v>
      </c>
      <c r="D1459" s="129">
        <v>121</v>
      </c>
      <c r="E1459" s="129">
        <v>25</v>
      </c>
      <c r="F1459" s="129">
        <v>21</v>
      </c>
    </row>
    <row r="1460" spans="1:6" x14ac:dyDescent="0.35">
      <c r="A1460" s="129" t="s">
        <v>96</v>
      </c>
      <c r="B1460" s="129" t="s">
        <v>255</v>
      </c>
      <c r="C1460" s="129" t="s">
        <v>204</v>
      </c>
      <c r="D1460" s="129">
        <v>417</v>
      </c>
      <c r="E1460" s="129">
        <v>141</v>
      </c>
      <c r="F1460" s="129">
        <v>34</v>
      </c>
    </row>
    <row r="1461" spans="1:6" x14ac:dyDescent="0.35">
      <c r="A1461" s="129" t="s">
        <v>96</v>
      </c>
      <c r="B1461" s="129" t="s">
        <v>255</v>
      </c>
      <c r="C1461" s="129" t="s">
        <v>205</v>
      </c>
      <c r="D1461" s="129">
        <v>5</v>
      </c>
      <c r="E1461" s="129">
        <v>0</v>
      </c>
      <c r="F1461" s="129">
        <v>0</v>
      </c>
    </row>
    <row r="1462" spans="1:6" x14ac:dyDescent="0.35">
      <c r="A1462" s="129" t="s">
        <v>96</v>
      </c>
      <c r="B1462" s="129" t="s">
        <v>255</v>
      </c>
      <c r="C1462" s="129" t="s">
        <v>206</v>
      </c>
      <c r="D1462" s="129">
        <v>600</v>
      </c>
      <c r="E1462" s="129">
        <v>228</v>
      </c>
      <c r="F1462" s="129">
        <v>38</v>
      </c>
    </row>
    <row r="1463" spans="1:6" x14ac:dyDescent="0.35">
      <c r="A1463" s="129" t="s">
        <v>96</v>
      </c>
      <c r="B1463" s="129" t="s">
        <v>255</v>
      </c>
      <c r="C1463" s="129" t="s">
        <v>350</v>
      </c>
      <c r="D1463" s="129">
        <v>3</v>
      </c>
      <c r="E1463" s="129">
        <v>1</v>
      </c>
      <c r="F1463" s="129">
        <v>33</v>
      </c>
    </row>
    <row r="1464" spans="1:6" x14ac:dyDescent="0.35">
      <c r="A1464" s="129" t="s">
        <v>96</v>
      </c>
      <c r="B1464" s="129" t="s">
        <v>255</v>
      </c>
      <c r="C1464" s="129" t="s">
        <v>351</v>
      </c>
      <c r="D1464" s="129">
        <v>55</v>
      </c>
      <c r="E1464" s="129">
        <v>8</v>
      </c>
      <c r="F1464" s="129">
        <v>15</v>
      </c>
    </row>
    <row r="1465" spans="1:6" x14ac:dyDescent="0.35">
      <c r="A1465" s="129" t="s">
        <v>96</v>
      </c>
      <c r="B1465" s="129" t="s">
        <v>255</v>
      </c>
      <c r="C1465" s="129" t="s">
        <v>207</v>
      </c>
      <c r="D1465" s="129">
        <v>61</v>
      </c>
      <c r="E1465" s="129">
        <v>12</v>
      </c>
      <c r="F1465" s="129">
        <v>20</v>
      </c>
    </row>
    <row r="1466" spans="1:6" x14ac:dyDescent="0.35">
      <c r="A1466" s="129" t="s">
        <v>96</v>
      </c>
      <c r="B1466" s="129" t="s">
        <v>255</v>
      </c>
      <c r="C1466" s="129" t="s">
        <v>208</v>
      </c>
      <c r="D1466" s="129">
        <v>513</v>
      </c>
      <c r="E1466" s="129">
        <v>221</v>
      </c>
      <c r="F1466" s="129">
        <v>43</v>
      </c>
    </row>
    <row r="1467" spans="1:6" x14ac:dyDescent="0.35">
      <c r="A1467" s="129" t="s">
        <v>96</v>
      </c>
      <c r="B1467" s="129" t="s">
        <v>255</v>
      </c>
      <c r="C1467" s="129" t="s">
        <v>209</v>
      </c>
      <c r="D1467" s="129">
        <v>624</v>
      </c>
      <c r="E1467" s="129">
        <v>227</v>
      </c>
      <c r="F1467" s="129">
        <v>36</v>
      </c>
    </row>
    <row r="1468" spans="1:6" x14ac:dyDescent="0.35">
      <c r="A1468" s="129" t="s">
        <v>96</v>
      </c>
      <c r="B1468" s="129" t="s">
        <v>255</v>
      </c>
      <c r="C1468" s="129" t="s">
        <v>210</v>
      </c>
      <c r="D1468" s="129">
        <v>26</v>
      </c>
      <c r="E1468" s="129">
        <v>3</v>
      </c>
      <c r="F1468" s="129">
        <v>12</v>
      </c>
    </row>
    <row r="1469" spans="1:6" x14ac:dyDescent="0.35">
      <c r="A1469" s="129" t="s">
        <v>96</v>
      </c>
      <c r="B1469" s="129" t="s">
        <v>255</v>
      </c>
      <c r="C1469" s="129" t="s">
        <v>352</v>
      </c>
      <c r="D1469" s="129">
        <v>12</v>
      </c>
      <c r="E1469" s="129">
        <v>0</v>
      </c>
      <c r="F1469" s="129">
        <v>0</v>
      </c>
    </row>
    <row r="1470" spans="1:6" x14ac:dyDescent="0.35">
      <c r="A1470" s="129" t="s">
        <v>96</v>
      </c>
      <c r="B1470" s="129" t="s">
        <v>255</v>
      </c>
      <c r="C1470" s="129" t="s">
        <v>354</v>
      </c>
      <c r="D1470" s="129">
        <v>1</v>
      </c>
      <c r="E1470" s="129">
        <v>0</v>
      </c>
      <c r="F1470" s="129">
        <v>0</v>
      </c>
    </row>
    <row r="1471" spans="1:6" x14ac:dyDescent="0.35">
      <c r="A1471" s="129" t="s">
        <v>96</v>
      </c>
      <c r="B1471" s="129" t="s">
        <v>255</v>
      </c>
      <c r="C1471" s="129" t="s">
        <v>355</v>
      </c>
      <c r="D1471" s="129">
        <v>1</v>
      </c>
      <c r="E1471" s="129">
        <v>0</v>
      </c>
      <c r="F1471" s="129">
        <v>0</v>
      </c>
    </row>
    <row r="1472" spans="1:6" x14ac:dyDescent="0.35">
      <c r="A1472" s="129" t="s">
        <v>96</v>
      </c>
      <c r="B1472" s="129" t="s">
        <v>255</v>
      </c>
      <c r="C1472" s="129" t="s">
        <v>356</v>
      </c>
      <c r="D1472" s="129">
        <v>14</v>
      </c>
      <c r="E1472" s="129">
        <v>1</v>
      </c>
      <c r="F1472" s="129">
        <v>7</v>
      </c>
    </row>
    <row r="1473" spans="1:6" x14ac:dyDescent="0.35">
      <c r="A1473" s="129" t="s">
        <v>96</v>
      </c>
      <c r="B1473" s="129" t="s">
        <v>255</v>
      </c>
      <c r="C1473" s="129" t="s">
        <v>211</v>
      </c>
      <c r="D1473" s="129">
        <v>83</v>
      </c>
      <c r="E1473" s="129">
        <v>23</v>
      </c>
      <c r="F1473" s="129">
        <v>28</v>
      </c>
    </row>
    <row r="1474" spans="1:6" x14ac:dyDescent="0.35">
      <c r="A1474" s="129" t="s">
        <v>96</v>
      </c>
      <c r="B1474" s="129" t="s">
        <v>255</v>
      </c>
      <c r="C1474" s="129" t="s">
        <v>212</v>
      </c>
      <c r="D1474" s="129">
        <v>112</v>
      </c>
      <c r="E1474" s="129">
        <v>41</v>
      </c>
      <c r="F1474" s="129">
        <v>37</v>
      </c>
    </row>
    <row r="1475" spans="1:6" x14ac:dyDescent="0.35">
      <c r="A1475" s="129" t="s">
        <v>96</v>
      </c>
      <c r="B1475" s="129" t="s">
        <v>255</v>
      </c>
      <c r="C1475" s="129" t="s">
        <v>358</v>
      </c>
      <c r="D1475" s="129">
        <v>14</v>
      </c>
      <c r="E1475" s="129">
        <v>0</v>
      </c>
      <c r="F1475" s="129">
        <v>0</v>
      </c>
    </row>
    <row r="1476" spans="1:6" x14ac:dyDescent="0.35">
      <c r="A1476" s="129" t="s">
        <v>96</v>
      </c>
      <c r="B1476" s="129" t="s">
        <v>255</v>
      </c>
      <c r="C1476" s="129" t="s">
        <v>213</v>
      </c>
      <c r="D1476" s="129">
        <v>554</v>
      </c>
      <c r="E1476" s="129">
        <v>194</v>
      </c>
      <c r="F1476" s="129">
        <v>35</v>
      </c>
    </row>
    <row r="1477" spans="1:6" x14ac:dyDescent="0.35">
      <c r="A1477" s="129" t="s">
        <v>96</v>
      </c>
      <c r="B1477" s="129" t="s">
        <v>255</v>
      </c>
      <c r="C1477" s="129" t="s">
        <v>214</v>
      </c>
      <c r="D1477" s="129">
        <v>84</v>
      </c>
      <c r="E1477" s="129">
        <v>17</v>
      </c>
      <c r="F1477" s="129">
        <v>20</v>
      </c>
    </row>
    <row r="1478" spans="1:6" x14ac:dyDescent="0.35">
      <c r="A1478" s="129" t="s">
        <v>96</v>
      </c>
      <c r="B1478" s="129" t="s">
        <v>255</v>
      </c>
      <c r="C1478" s="129" t="s">
        <v>215</v>
      </c>
      <c r="D1478" s="129">
        <v>337</v>
      </c>
      <c r="E1478" s="129">
        <v>119</v>
      </c>
      <c r="F1478" s="129">
        <v>35</v>
      </c>
    </row>
    <row r="1479" spans="1:6" x14ac:dyDescent="0.35">
      <c r="A1479" s="129" t="s">
        <v>96</v>
      </c>
      <c r="B1479" s="129" t="s">
        <v>255</v>
      </c>
      <c r="C1479" s="129" t="s">
        <v>216</v>
      </c>
      <c r="D1479" s="129">
        <v>608</v>
      </c>
      <c r="E1479" s="129">
        <v>200</v>
      </c>
      <c r="F1479" s="129">
        <v>33</v>
      </c>
    </row>
    <row r="1480" spans="1:6" x14ac:dyDescent="0.35">
      <c r="A1480" s="129" t="s">
        <v>96</v>
      </c>
      <c r="B1480" s="129" t="s">
        <v>255</v>
      </c>
      <c r="C1480" s="129" t="s">
        <v>362</v>
      </c>
      <c r="D1480" s="129">
        <v>1</v>
      </c>
      <c r="E1480" s="129">
        <v>0</v>
      </c>
      <c r="F1480" s="129">
        <v>0</v>
      </c>
    </row>
    <row r="1481" spans="1:6" x14ac:dyDescent="0.35">
      <c r="A1481" s="129" t="s">
        <v>96</v>
      </c>
      <c r="B1481" s="129" t="s">
        <v>255</v>
      </c>
      <c r="C1481" s="129" t="s">
        <v>217</v>
      </c>
      <c r="D1481" s="129">
        <v>48</v>
      </c>
      <c r="E1481" s="129">
        <v>10</v>
      </c>
      <c r="F1481" s="129">
        <v>21</v>
      </c>
    </row>
    <row r="1482" spans="1:6" x14ac:dyDescent="0.35">
      <c r="A1482" s="129" t="s">
        <v>96</v>
      </c>
      <c r="B1482" s="129" t="s">
        <v>255</v>
      </c>
      <c r="C1482" s="129" t="s">
        <v>218</v>
      </c>
      <c r="D1482" s="129">
        <v>47</v>
      </c>
      <c r="E1482" s="129">
        <v>11</v>
      </c>
      <c r="F1482" s="129">
        <v>23</v>
      </c>
    </row>
    <row r="1483" spans="1:6" x14ac:dyDescent="0.35">
      <c r="A1483" s="129" t="s">
        <v>96</v>
      </c>
      <c r="B1483" s="129" t="s">
        <v>255</v>
      </c>
      <c r="C1483" s="129" t="s">
        <v>219</v>
      </c>
      <c r="D1483" s="129">
        <v>69</v>
      </c>
      <c r="E1483" s="129">
        <v>18</v>
      </c>
      <c r="F1483" s="129">
        <v>26</v>
      </c>
    </row>
    <row r="1484" spans="1:6" x14ac:dyDescent="0.35">
      <c r="A1484" s="129" t="s">
        <v>96</v>
      </c>
      <c r="B1484" s="129" t="s">
        <v>255</v>
      </c>
      <c r="C1484" s="129" t="s">
        <v>220</v>
      </c>
      <c r="D1484" s="129">
        <v>82</v>
      </c>
      <c r="E1484" s="129">
        <v>14</v>
      </c>
      <c r="F1484" s="129">
        <v>17</v>
      </c>
    </row>
    <row r="1485" spans="1:6" x14ac:dyDescent="0.35">
      <c r="A1485" s="129" t="s">
        <v>96</v>
      </c>
      <c r="B1485" s="129" t="s">
        <v>255</v>
      </c>
      <c r="C1485" s="129" t="s">
        <v>221</v>
      </c>
      <c r="D1485" s="129">
        <v>166</v>
      </c>
      <c r="E1485" s="129">
        <v>54</v>
      </c>
      <c r="F1485" s="129">
        <v>33</v>
      </c>
    </row>
    <row r="1486" spans="1:6" x14ac:dyDescent="0.35">
      <c r="A1486" s="129" t="s">
        <v>96</v>
      </c>
      <c r="B1486" s="129" t="s">
        <v>255</v>
      </c>
      <c r="C1486" s="129" t="s">
        <v>222</v>
      </c>
      <c r="D1486" s="129">
        <v>582</v>
      </c>
      <c r="E1486" s="129">
        <v>202</v>
      </c>
      <c r="F1486" s="129">
        <v>35</v>
      </c>
    </row>
    <row r="1487" spans="1:6" x14ac:dyDescent="0.35">
      <c r="A1487" s="129" t="s">
        <v>96</v>
      </c>
      <c r="B1487" s="129" t="s">
        <v>255</v>
      </c>
      <c r="C1487" s="129" t="s">
        <v>223</v>
      </c>
      <c r="D1487" s="129">
        <v>124</v>
      </c>
      <c r="E1487" s="129">
        <v>38</v>
      </c>
      <c r="F1487" s="129">
        <v>31</v>
      </c>
    </row>
    <row r="1488" spans="1:6" x14ac:dyDescent="0.35">
      <c r="A1488" s="129" t="s">
        <v>96</v>
      </c>
      <c r="B1488" s="129" t="s">
        <v>255</v>
      </c>
      <c r="C1488" s="129" t="s">
        <v>224</v>
      </c>
      <c r="D1488" s="129">
        <v>76</v>
      </c>
      <c r="E1488" s="129">
        <v>21</v>
      </c>
      <c r="F1488" s="129">
        <v>28</v>
      </c>
    </row>
    <row r="1489" spans="1:6" x14ac:dyDescent="0.35">
      <c r="A1489" s="129" t="s">
        <v>96</v>
      </c>
      <c r="B1489" s="129" t="s">
        <v>255</v>
      </c>
      <c r="C1489" s="129" t="s">
        <v>225</v>
      </c>
      <c r="D1489" s="129">
        <v>376</v>
      </c>
      <c r="E1489" s="129">
        <v>125</v>
      </c>
      <c r="F1489" s="129">
        <v>33</v>
      </c>
    </row>
    <row r="1490" spans="1:6" x14ac:dyDescent="0.35">
      <c r="A1490" s="129" t="s">
        <v>96</v>
      </c>
      <c r="B1490" s="129" t="s">
        <v>255</v>
      </c>
      <c r="C1490" s="129" t="s">
        <v>227</v>
      </c>
      <c r="D1490" s="129">
        <v>839</v>
      </c>
      <c r="E1490" s="129">
        <v>292</v>
      </c>
      <c r="F1490" s="129">
        <v>35</v>
      </c>
    </row>
    <row r="1491" spans="1:6" x14ac:dyDescent="0.35">
      <c r="A1491" s="129" t="s">
        <v>96</v>
      </c>
      <c r="B1491" s="129" t="s">
        <v>255</v>
      </c>
      <c r="C1491" s="129" t="s">
        <v>228</v>
      </c>
      <c r="D1491" s="129">
        <v>3</v>
      </c>
      <c r="E1491" s="129">
        <v>2</v>
      </c>
      <c r="F1491" s="129">
        <v>67</v>
      </c>
    </row>
    <row r="1492" spans="1:6" x14ac:dyDescent="0.35">
      <c r="A1492" s="129" t="s">
        <v>96</v>
      </c>
      <c r="B1492" s="129" t="s">
        <v>255</v>
      </c>
      <c r="C1492" s="129" t="s">
        <v>229</v>
      </c>
      <c r="D1492" s="129">
        <v>686</v>
      </c>
      <c r="E1492" s="129">
        <v>207</v>
      </c>
      <c r="F1492" s="129">
        <v>30</v>
      </c>
    </row>
    <row r="1493" spans="1:6" x14ac:dyDescent="0.35">
      <c r="A1493" s="129" t="s">
        <v>96</v>
      </c>
      <c r="B1493" s="129" t="s">
        <v>255</v>
      </c>
      <c r="C1493" s="129" t="s">
        <v>230</v>
      </c>
      <c r="D1493" s="129">
        <v>659</v>
      </c>
      <c r="E1493" s="129">
        <v>289</v>
      </c>
      <c r="F1493" s="129">
        <v>44</v>
      </c>
    </row>
    <row r="1494" spans="1:6" x14ac:dyDescent="0.35">
      <c r="A1494" s="129" t="s">
        <v>96</v>
      </c>
      <c r="B1494" s="129" t="s">
        <v>255</v>
      </c>
      <c r="C1494" s="129" t="s">
        <v>231</v>
      </c>
      <c r="D1494" s="129">
        <v>71</v>
      </c>
      <c r="E1494" s="129">
        <v>21</v>
      </c>
      <c r="F1494" s="129">
        <v>30</v>
      </c>
    </row>
    <row r="1495" spans="1:6" x14ac:dyDescent="0.35">
      <c r="A1495" s="129" t="s">
        <v>96</v>
      </c>
      <c r="B1495" s="129" t="s">
        <v>255</v>
      </c>
      <c r="C1495" s="129" t="s">
        <v>232</v>
      </c>
      <c r="D1495" s="129">
        <v>51</v>
      </c>
      <c r="E1495" s="129">
        <v>10</v>
      </c>
      <c r="F1495" s="129">
        <v>20</v>
      </c>
    </row>
    <row r="1496" spans="1:6" x14ac:dyDescent="0.35">
      <c r="A1496" s="129" t="s">
        <v>96</v>
      </c>
      <c r="B1496" s="129" t="s">
        <v>255</v>
      </c>
      <c r="C1496" s="129" t="s">
        <v>233</v>
      </c>
      <c r="D1496" s="129">
        <v>99</v>
      </c>
      <c r="E1496" s="129">
        <v>35</v>
      </c>
      <c r="F1496" s="129">
        <v>35</v>
      </c>
    </row>
    <row r="1497" spans="1:6" x14ac:dyDescent="0.35">
      <c r="A1497" s="129" t="s">
        <v>96</v>
      </c>
      <c r="B1497" s="129" t="s">
        <v>255</v>
      </c>
      <c r="C1497" s="129" t="s">
        <v>234</v>
      </c>
      <c r="D1497" s="129">
        <v>45</v>
      </c>
      <c r="E1497" s="129">
        <v>8</v>
      </c>
      <c r="F1497" s="129">
        <v>18</v>
      </c>
    </row>
    <row r="1498" spans="1:6" x14ac:dyDescent="0.35">
      <c r="A1498" s="129" t="s">
        <v>96</v>
      </c>
      <c r="B1498" s="129" t="s">
        <v>255</v>
      </c>
      <c r="C1498" s="129" t="s">
        <v>235</v>
      </c>
      <c r="D1498" s="129">
        <v>747</v>
      </c>
      <c r="E1498" s="129">
        <v>276</v>
      </c>
      <c r="F1498" s="129">
        <v>37</v>
      </c>
    </row>
    <row r="1499" spans="1:6" x14ac:dyDescent="0.35">
      <c r="A1499" s="129" t="s">
        <v>96</v>
      </c>
      <c r="B1499" s="129" t="s">
        <v>255</v>
      </c>
      <c r="C1499" s="129" t="s">
        <v>236</v>
      </c>
      <c r="D1499" s="129">
        <v>12</v>
      </c>
      <c r="E1499" s="129">
        <v>2</v>
      </c>
      <c r="F1499" s="129">
        <v>17</v>
      </c>
    </row>
    <row r="1500" spans="1:6" x14ac:dyDescent="0.35">
      <c r="A1500" s="129" t="s">
        <v>96</v>
      </c>
      <c r="B1500" s="129" t="s">
        <v>255</v>
      </c>
      <c r="C1500" s="129" t="s">
        <v>237</v>
      </c>
      <c r="D1500" s="129">
        <v>668</v>
      </c>
      <c r="E1500" s="129">
        <v>228</v>
      </c>
      <c r="F1500" s="129">
        <v>34</v>
      </c>
    </row>
    <row r="1501" spans="1:6" x14ac:dyDescent="0.35">
      <c r="A1501" s="129" t="s">
        <v>96</v>
      </c>
      <c r="B1501" s="129" t="s">
        <v>255</v>
      </c>
      <c r="C1501" s="129" t="s">
        <v>238</v>
      </c>
      <c r="D1501" s="129">
        <v>203</v>
      </c>
      <c r="E1501" s="129">
        <v>80</v>
      </c>
      <c r="F1501" s="129">
        <v>39</v>
      </c>
    </row>
    <row r="1502" spans="1:6" x14ac:dyDescent="0.35">
      <c r="A1502" s="129" t="s">
        <v>96</v>
      </c>
      <c r="B1502" s="129" t="s">
        <v>255</v>
      </c>
      <c r="C1502" s="129" t="s">
        <v>239</v>
      </c>
      <c r="D1502" s="129">
        <v>31</v>
      </c>
      <c r="E1502" s="129">
        <v>2</v>
      </c>
      <c r="F1502" s="129">
        <v>6</v>
      </c>
    </row>
    <row r="1503" spans="1:6" x14ac:dyDescent="0.35">
      <c r="A1503" s="129" t="s">
        <v>96</v>
      </c>
      <c r="B1503" s="129" t="s">
        <v>255</v>
      </c>
      <c r="C1503" s="129" t="s">
        <v>240</v>
      </c>
      <c r="D1503" s="129">
        <v>471</v>
      </c>
      <c r="E1503" s="129">
        <v>130</v>
      </c>
      <c r="F1503" s="129">
        <v>28</v>
      </c>
    </row>
    <row r="1504" spans="1:6" x14ac:dyDescent="0.35">
      <c r="A1504" s="129" t="s">
        <v>96</v>
      </c>
      <c r="B1504" s="129" t="s">
        <v>255</v>
      </c>
      <c r="C1504" s="129" t="s">
        <v>371</v>
      </c>
      <c r="D1504" s="129">
        <v>5</v>
      </c>
      <c r="E1504" s="129">
        <v>1</v>
      </c>
      <c r="F1504" s="129">
        <v>20</v>
      </c>
    </row>
    <row r="1505" spans="1:6" x14ac:dyDescent="0.35">
      <c r="A1505" s="129" t="s">
        <v>96</v>
      </c>
      <c r="B1505" s="129" t="s">
        <v>255</v>
      </c>
      <c r="C1505" s="129" t="s">
        <v>241</v>
      </c>
      <c r="D1505" s="129">
        <v>358</v>
      </c>
      <c r="E1505" s="129">
        <v>118</v>
      </c>
      <c r="F1505" s="129">
        <v>33</v>
      </c>
    </row>
    <row r="1506" spans="1:6" x14ac:dyDescent="0.35">
      <c r="A1506" s="129" t="s">
        <v>96</v>
      </c>
      <c r="B1506" s="129" t="s">
        <v>255</v>
      </c>
      <c r="C1506" s="129" t="s">
        <v>242</v>
      </c>
      <c r="D1506" s="129">
        <v>157</v>
      </c>
      <c r="E1506" s="129">
        <v>36</v>
      </c>
      <c r="F1506" s="129">
        <v>23</v>
      </c>
    </row>
    <row r="1507" spans="1:6" x14ac:dyDescent="0.35">
      <c r="A1507" s="129" t="s">
        <v>96</v>
      </c>
      <c r="B1507" s="129" t="s">
        <v>255</v>
      </c>
      <c r="C1507" s="129" t="s">
        <v>243</v>
      </c>
      <c r="D1507" s="129">
        <v>5</v>
      </c>
      <c r="E1507" s="129">
        <v>0</v>
      </c>
      <c r="F1507" s="129">
        <v>0</v>
      </c>
    </row>
    <row r="1508" spans="1:6" x14ac:dyDescent="0.35">
      <c r="A1508" s="129" t="s">
        <v>96</v>
      </c>
      <c r="B1508" s="129" t="s">
        <v>255</v>
      </c>
      <c r="C1508" s="129" t="s">
        <v>372</v>
      </c>
      <c r="D1508" s="129">
        <v>1</v>
      </c>
      <c r="E1508" s="129">
        <v>0</v>
      </c>
      <c r="F1508" s="129">
        <v>0</v>
      </c>
    </row>
    <row r="1509" spans="1:6" x14ac:dyDescent="0.35">
      <c r="A1509" s="129" t="s">
        <v>96</v>
      </c>
      <c r="B1509" s="129" t="s">
        <v>255</v>
      </c>
      <c r="C1509" s="129" t="s">
        <v>244</v>
      </c>
      <c r="D1509" s="129">
        <v>86</v>
      </c>
      <c r="E1509" s="129">
        <v>15</v>
      </c>
      <c r="F1509" s="129">
        <v>17</v>
      </c>
    </row>
    <row r="1510" spans="1:6" x14ac:dyDescent="0.35">
      <c r="A1510" s="129" t="s">
        <v>96</v>
      </c>
      <c r="B1510" s="129" t="s">
        <v>255</v>
      </c>
      <c r="C1510" s="129" t="s">
        <v>373</v>
      </c>
      <c r="D1510" s="129">
        <v>5</v>
      </c>
      <c r="E1510" s="129">
        <v>0</v>
      </c>
      <c r="F1510" s="129">
        <v>0</v>
      </c>
    </row>
    <row r="1511" spans="1:6" x14ac:dyDescent="0.35">
      <c r="A1511" s="129" t="s">
        <v>96</v>
      </c>
      <c r="B1511" s="129" t="s">
        <v>255</v>
      </c>
      <c r="C1511" s="129" t="s">
        <v>245</v>
      </c>
      <c r="D1511" s="129">
        <v>92</v>
      </c>
      <c r="E1511" s="129">
        <v>15</v>
      </c>
      <c r="F1511" s="129">
        <v>16</v>
      </c>
    </row>
    <row r="1512" spans="1:6" x14ac:dyDescent="0.35">
      <c r="A1512" s="129" t="s">
        <v>96</v>
      </c>
      <c r="B1512" s="129" t="s">
        <v>255</v>
      </c>
      <c r="C1512" s="129" t="s">
        <v>375</v>
      </c>
      <c r="D1512" s="129">
        <v>1</v>
      </c>
      <c r="E1512" s="129">
        <v>0</v>
      </c>
      <c r="F1512" s="129">
        <v>0</v>
      </c>
    </row>
    <row r="1513" spans="1:6" x14ac:dyDescent="0.35">
      <c r="A1513" s="129" t="s">
        <v>96</v>
      </c>
      <c r="B1513" s="129" t="s">
        <v>255</v>
      </c>
      <c r="C1513" s="129" t="s">
        <v>246</v>
      </c>
      <c r="D1513" s="129">
        <v>576</v>
      </c>
      <c r="E1513" s="129">
        <v>193</v>
      </c>
      <c r="F1513" s="129">
        <v>34</v>
      </c>
    </row>
    <row r="1514" spans="1:6" x14ac:dyDescent="0.35">
      <c r="A1514" s="129" t="s">
        <v>96</v>
      </c>
      <c r="B1514" s="129" t="s">
        <v>255</v>
      </c>
      <c r="C1514" s="129" t="s">
        <v>247</v>
      </c>
      <c r="D1514" s="129">
        <v>8</v>
      </c>
      <c r="E1514" s="129">
        <v>0</v>
      </c>
      <c r="F1514" s="129">
        <v>0</v>
      </c>
    </row>
    <row r="1515" spans="1:6" x14ac:dyDescent="0.35">
      <c r="A1515" s="129" t="s">
        <v>96</v>
      </c>
      <c r="B1515" s="129" t="s">
        <v>255</v>
      </c>
      <c r="C1515" s="129" t="s">
        <v>248</v>
      </c>
      <c r="D1515" s="129">
        <v>4</v>
      </c>
      <c r="E1515" s="129">
        <v>0</v>
      </c>
      <c r="F1515" s="129">
        <v>0</v>
      </c>
    </row>
    <row r="1516" spans="1:6" x14ac:dyDescent="0.35">
      <c r="A1516" s="129" t="s">
        <v>96</v>
      </c>
      <c r="B1516" s="129" t="s">
        <v>255</v>
      </c>
      <c r="C1516" s="129" t="s">
        <v>249</v>
      </c>
      <c r="D1516" s="129">
        <v>2</v>
      </c>
      <c r="E1516" s="129">
        <v>0</v>
      </c>
      <c r="F1516" s="129">
        <v>0</v>
      </c>
    </row>
    <row r="1517" spans="1:6" x14ac:dyDescent="0.35">
      <c r="A1517" s="129" t="s">
        <v>96</v>
      </c>
      <c r="B1517" s="129" t="s">
        <v>255</v>
      </c>
      <c r="C1517" s="129" t="s">
        <v>250</v>
      </c>
      <c r="D1517" s="129">
        <v>16</v>
      </c>
      <c r="E1517" s="129">
        <v>0</v>
      </c>
      <c r="F1517" s="129">
        <v>0</v>
      </c>
    </row>
    <row r="1518" spans="1:6" x14ac:dyDescent="0.35">
      <c r="A1518" s="129" t="s">
        <v>96</v>
      </c>
      <c r="B1518" s="129" t="s">
        <v>255</v>
      </c>
      <c r="C1518" s="129" t="s">
        <v>251</v>
      </c>
      <c r="D1518" s="129">
        <v>290</v>
      </c>
      <c r="E1518" s="129">
        <v>99</v>
      </c>
      <c r="F1518" s="129">
        <v>34</v>
      </c>
    </row>
    <row r="1519" spans="1:6" x14ac:dyDescent="0.35">
      <c r="A1519" s="129" t="s">
        <v>96</v>
      </c>
      <c r="B1519" s="129" t="s">
        <v>255</v>
      </c>
      <c r="C1519" s="129" t="s">
        <v>513</v>
      </c>
      <c r="D1519" s="129">
        <v>1</v>
      </c>
      <c r="E1519" s="129">
        <v>0</v>
      </c>
      <c r="F1519" s="129">
        <v>0</v>
      </c>
    </row>
    <row r="1520" spans="1:6" x14ac:dyDescent="0.35">
      <c r="A1520" s="129" t="s">
        <v>96</v>
      </c>
      <c r="B1520" s="129" t="s">
        <v>255</v>
      </c>
      <c r="C1520" s="129" t="s">
        <v>253</v>
      </c>
      <c r="D1520" s="129">
        <v>5</v>
      </c>
      <c r="E1520" s="129">
        <v>0</v>
      </c>
      <c r="F1520" s="129">
        <v>0</v>
      </c>
    </row>
    <row r="1521" spans="1:6" x14ac:dyDescent="0.35">
      <c r="A1521" s="129" t="s">
        <v>96</v>
      </c>
      <c r="B1521" s="129" t="s">
        <v>255</v>
      </c>
      <c r="C1521" s="129" t="s">
        <v>514</v>
      </c>
      <c r="D1521" s="129">
        <v>1</v>
      </c>
      <c r="E1521" s="129">
        <v>1</v>
      </c>
      <c r="F1521" s="129">
        <v>100</v>
      </c>
    </row>
    <row r="1522" spans="1:6" x14ac:dyDescent="0.35">
      <c r="A1522" s="129" t="s">
        <v>96</v>
      </c>
      <c r="B1522" s="129" t="s">
        <v>382</v>
      </c>
      <c r="C1522" s="129" t="s">
        <v>126</v>
      </c>
      <c r="D1522" s="129">
        <v>10</v>
      </c>
      <c r="E1522" s="129">
        <v>8</v>
      </c>
      <c r="F1522" s="129">
        <v>80</v>
      </c>
    </row>
    <row r="1523" spans="1:6" x14ac:dyDescent="0.35">
      <c r="A1523" s="129" t="s">
        <v>96</v>
      </c>
      <c r="B1523" s="129" t="s">
        <v>382</v>
      </c>
      <c r="C1523" s="129" t="s">
        <v>127</v>
      </c>
      <c r="D1523" s="129">
        <v>2</v>
      </c>
      <c r="E1523" s="129">
        <v>1</v>
      </c>
      <c r="F1523" s="129">
        <v>50</v>
      </c>
    </row>
    <row r="1524" spans="1:6" x14ac:dyDescent="0.35">
      <c r="A1524" s="129" t="s">
        <v>96</v>
      </c>
      <c r="B1524" s="129" t="s">
        <v>382</v>
      </c>
      <c r="C1524" s="129" t="s">
        <v>134</v>
      </c>
      <c r="D1524" s="129">
        <v>18</v>
      </c>
      <c r="E1524" s="129">
        <v>17</v>
      </c>
      <c r="F1524" s="129">
        <v>94</v>
      </c>
    </row>
    <row r="1525" spans="1:6" x14ac:dyDescent="0.35">
      <c r="A1525" s="129" t="s">
        <v>96</v>
      </c>
      <c r="B1525" s="129" t="s">
        <v>382</v>
      </c>
      <c r="C1525" s="129" t="s">
        <v>137</v>
      </c>
      <c r="D1525" s="129">
        <v>22</v>
      </c>
      <c r="E1525" s="129">
        <v>18</v>
      </c>
      <c r="F1525" s="129">
        <v>82</v>
      </c>
    </row>
    <row r="1526" spans="1:6" x14ac:dyDescent="0.35">
      <c r="A1526" s="129" t="s">
        <v>96</v>
      </c>
      <c r="B1526" s="129" t="s">
        <v>382</v>
      </c>
      <c r="C1526" s="129" t="s">
        <v>138</v>
      </c>
      <c r="D1526" s="129">
        <v>6</v>
      </c>
      <c r="E1526" s="129">
        <v>6</v>
      </c>
      <c r="F1526" s="129">
        <v>100</v>
      </c>
    </row>
    <row r="1527" spans="1:6" x14ac:dyDescent="0.35">
      <c r="A1527" s="129" t="s">
        <v>96</v>
      </c>
      <c r="B1527" s="129" t="s">
        <v>382</v>
      </c>
      <c r="C1527" s="129" t="s">
        <v>140</v>
      </c>
      <c r="D1527" s="129">
        <v>20</v>
      </c>
      <c r="E1527" s="129">
        <v>18</v>
      </c>
      <c r="F1527" s="129">
        <v>90</v>
      </c>
    </row>
    <row r="1528" spans="1:6" x14ac:dyDescent="0.35">
      <c r="A1528" s="129" t="s">
        <v>96</v>
      </c>
      <c r="B1528" s="129" t="s">
        <v>382</v>
      </c>
      <c r="C1528" s="129" t="s">
        <v>142</v>
      </c>
      <c r="D1528" s="129">
        <v>20</v>
      </c>
      <c r="E1528" s="129">
        <v>16</v>
      </c>
      <c r="F1528" s="129">
        <v>80</v>
      </c>
    </row>
    <row r="1529" spans="1:6" x14ac:dyDescent="0.35">
      <c r="A1529" s="129" t="s">
        <v>96</v>
      </c>
      <c r="B1529" s="129" t="s">
        <v>382</v>
      </c>
      <c r="C1529" s="129" t="s">
        <v>144</v>
      </c>
      <c r="D1529" s="129">
        <v>1</v>
      </c>
      <c r="E1529" s="129">
        <v>1</v>
      </c>
      <c r="F1529" s="129">
        <v>100</v>
      </c>
    </row>
    <row r="1530" spans="1:6" x14ac:dyDescent="0.35">
      <c r="A1530" s="129" t="s">
        <v>96</v>
      </c>
      <c r="B1530" s="129" t="s">
        <v>382</v>
      </c>
      <c r="C1530" s="129" t="s">
        <v>147</v>
      </c>
      <c r="D1530" s="129">
        <v>1</v>
      </c>
      <c r="E1530" s="129">
        <v>0</v>
      </c>
      <c r="F1530" s="129">
        <v>0</v>
      </c>
    </row>
    <row r="1531" spans="1:6" x14ac:dyDescent="0.35">
      <c r="A1531" s="129" t="s">
        <v>96</v>
      </c>
      <c r="B1531" s="129" t="s">
        <v>382</v>
      </c>
      <c r="C1531" s="129" t="s">
        <v>285</v>
      </c>
      <c r="D1531" s="129">
        <v>23</v>
      </c>
      <c r="E1531" s="129">
        <v>20</v>
      </c>
      <c r="F1531" s="129">
        <v>87</v>
      </c>
    </row>
    <row r="1532" spans="1:6" x14ac:dyDescent="0.35">
      <c r="A1532" s="129" t="s">
        <v>96</v>
      </c>
      <c r="B1532" s="129" t="s">
        <v>382</v>
      </c>
      <c r="C1532" s="129" t="s">
        <v>152</v>
      </c>
      <c r="D1532" s="129">
        <v>46</v>
      </c>
      <c r="E1532" s="129">
        <v>31</v>
      </c>
      <c r="F1532" s="129">
        <v>67</v>
      </c>
    </row>
    <row r="1533" spans="1:6" x14ac:dyDescent="0.35">
      <c r="A1533" s="129" t="s">
        <v>96</v>
      </c>
      <c r="B1533" s="129" t="s">
        <v>382</v>
      </c>
      <c r="C1533" s="129" t="s">
        <v>402</v>
      </c>
      <c r="D1533" s="129">
        <v>1</v>
      </c>
      <c r="E1533" s="129">
        <v>0</v>
      </c>
      <c r="F1533" s="129">
        <v>0</v>
      </c>
    </row>
    <row r="1534" spans="1:6" x14ac:dyDescent="0.35">
      <c r="A1534" s="129" t="s">
        <v>96</v>
      </c>
      <c r="B1534" s="129" t="s">
        <v>382</v>
      </c>
      <c r="C1534" s="129" t="s">
        <v>155</v>
      </c>
      <c r="D1534" s="129">
        <v>1</v>
      </c>
      <c r="E1534" s="129">
        <v>0</v>
      </c>
      <c r="F1534" s="129">
        <v>0</v>
      </c>
    </row>
    <row r="1535" spans="1:6" x14ac:dyDescent="0.35">
      <c r="A1535" s="129" t="s">
        <v>96</v>
      </c>
      <c r="B1535" s="129" t="s">
        <v>382</v>
      </c>
      <c r="C1535" s="129" t="s">
        <v>156</v>
      </c>
      <c r="D1535" s="129">
        <v>24</v>
      </c>
      <c r="E1535" s="129">
        <v>19</v>
      </c>
      <c r="F1535" s="129">
        <v>79</v>
      </c>
    </row>
    <row r="1536" spans="1:6" x14ac:dyDescent="0.35">
      <c r="A1536" s="129" t="s">
        <v>96</v>
      </c>
      <c r="B1536" s="129" t="s">
        <v>382</v>
      </c>
      <c r="C1536" s="129" t="s">
        <v>158</v>
      </c>
      <c r="D1536" s="129">
        <v>19</v>
      </c>
      <c r="E1536" s="129">
        <v>19</v>
      </c>
      <c r="F1536" s="129">
        <v>100</v>
      </c>
    </row>
    <row r="1537" spans="1:6" x14ac:dyDescent="0.35">
      <c r="A1537" s="129" t="s">
        <v>96</v>
      </c>
      <c r="B1537" s="129" t="s">
        <v>382</v>
      </c>
      <c r="C1537" s="129" t="s">
        <v>163</v>
      </c>
      <c r="D1537" s="129">
        <v>24</v>
      </c>
      <c r="E1537" s="129">
        <v>17</v>
      </c>
      <c r="F1537" s="129">
        <v>71</v>
      </c>
    </row>
    <row r="1538" spans="1:6" x14ac:dyDescent="0.35">
      <c r="A1538" s="129" t="s">
        <v>96</v>
      </c>
      <c r="B1538" s="129" t="s">
        <v>382</v>
      </c>
      <c r="C1538" s="129" t="s">
        <v>171</v>
      </c>
      <c r="D1538" s="129">
        <v>27</v>
      </c>
      <c r="E1538" s="129">
        <v>20</v>
      </c>
      <c r="F1538" s="129">
        <v>74</v>
      </c>
    </row>
    <row r="1539" spans="1:6" x14ac:dyDescent="0.35">
      <c r="A1539" s="129" t="s">
        <v>96</v>
      </c>
      <c r="B1539" s="129" t="s">
        <v>382</v>
      </c>
      <c r="C1539" s="129" t="s">
        <v>173</v>
      </c>
      <c r="D1539" s="129">
        <v>2</v>
      </c>
      <c r="E1539" s="129">
        <v>2</v>
      </c>
      <c r="F1539" s="129">
        <v>100</v>
      </c>
    </row>
    <row r="1540" spans="1:6" x14ac:dyDescent="0.35">
      <c r="A1540" s="129" t="s">
        <v>96</v>
      </c>
      <c r="B1540" s="129" t="s">
        <v>382</v>
      </c>
      <c r="C1540" s="129" t="s">
        <v>176</v>
      </c>
      <c r="D1540" s="129">
        <v>21</v>
      </c>
      <c r="E1540" s="129">
        <v>18</v>
      </c>
      <c r="F1540" s="129">
        <v>86</v>
      </c>
    </row>
    <row r="1541" spans="1:6" x14ac:dyDescent="0.35">
      <c r="A1541" s="129" t="s">
        <v>96</v>
      </c>
      <c r="B1541" s="129" t="s">
        <v>382</v>
      </c>
      <c r="C1541" s="129" t="s">
        <v>177</v>
      </c>
      <c r="D1541" s="129">
        <v>15</v>
      </c>
      <c r="E1541" s="129">
        <v>13</v>
      </c>
      <c r="F1541" s="129">
        <v>87</v>
      </c>
    </row>
    <row r="1542" spans="1:6" x14ac:dyDescent="0.35">
      <c r="A1542" s="129" t="s">
        <v>96</v>
      </c>
      <c r="B1542" s="129" t="s">
        <v>382</v>
      </c>
      <c r="C1542" s="129" t="s">
        <v>182</v>
      </c>
      <c r="D1542" s="129">
        <v>2</v>
      </c>
      <c r="E1542" s="129">
        <v>1</v>
      </c>
      <c r="F1542" s="129">
        <v>50</v>
      </c>
    </row>
    <row r="1543" spans="1:6" x14ac:dyDescent="0.35">
      <c r="A1543" s="129" t="s">
        <v>96</v>
      </c>
      <c r="B1543" s="129" t="s">
        <v>382</v>
      </c>
      <c r="C1543" s="129" t="s">
        <v>185</v>
      </c>
      <c r="D1543" s="129">
        <v>3</v>
      </c>
      <c r="E1543" s="129">
        <v>3</v>
      </c>
      <c r="F1543" s="129">
        <v>100</v>
      </c>
    </row>
    <row r="1544" spans="1:6" x14ac:dyDescent="0.35">
      <c r="A1544" s="129" t="s">
        <v>96</v>
      </c>
      <c r="B1544" s="129" t="s">
        <v>382</v>
      </c>
      <c r="C1544" s="129" t="s">
        <v>190</v>
      </c>
      <c r="D1544" s="129">
        <v>1</v>
      </c>
      <c r="E1544" s="129">
        <v>0</v>
      </c>
      <c r="F1544" s="129">
        <v>0</v>
      </c>
    </row>
    <row r="1545" spans="1:6" x14ac:dyDescent="0.35">
      <c r="A1545" s="129" t="s">
        <v>96</v>
      </c>
      <c r="B1545" s="129" t="s">
        <v>382</v>
      </c>
      <c r="C1545" s="129" t="s">
        <v>193</v>
      </c>
      <c r="D1545" s="129">
        <v>23</v>
      </c>
      <c r="E1545" s="129">
        <v>21</v>
      </c>
      <c r="F1545" s="129">
        <v>91</v>
      </c>
    </row>
    <row r="1546" spans="1:6" x14ac:dyDescent="0.35">
      <c r="A1546" s="129" t="s">
        <v>96</v>
      </c>
      <c r="B1546" s="129" t="s">
        <v>382</v>
      </c>
      <c r="C1546" s="129" t="s">
        <v>414</v>
      </c>
      <c r="D1546" s="129">
        <v>1</v>
      </c>
      <c r="E1546" s="129">
        <v>1</v>
      </c>
      <c r="F1546" s="129">
        <v>100</v>
      </c>
    </row>
    <row r="1547" spans="1:6" x14ac:dyDescent="0.35">
      <c r="A1547" s="129" t="s">
        <v>96</v>
      </c>
      <c r="B1547" s="129" t="s">
        <v>382</v>
      </c>
      <c r="C1547" s="129" t="s">
        <v>200</v>
      </c>
      <c r="D1547" s="129">
        <v>5</v>
      </c>
      <c r="E1547" s="129">
        <v>4</v>
      </c>
      <c r="F1547" s="129">
        <v>80</v>
      </c>
    </row>
    <row r="1548" spans="1:6" x14ac:dyDescent="0.35">
      <c r="A1548" s="129" t="s">
        <v>96</v>
      </c>
      <c r="B1548" s="129" t="s">
        <v>382</v>
      </c>
      <c r="C1548" s="129" t="s">
        <v>416</v>
      </c>
      <c r="D1548" s="129">
        <v>3</v>
      </c>
      <c r="E1548" s="129">
        <v>3</v>
      </c>
      <c r="F1548" s="129">
        <v>100</v>
      </c>
    </row>
    <row r="1549" spans="1:6" x14ac:dyDescent="0.35">
      <c r="A1549" s="129" t="s">
        <v>96</v>
      </c>
      <c r="B1549" s="129" t="s">
        <v>382</v>
      </c>
      <c r="C1549" s="129" t="s">
        <v>201</v>
      </c>
      <c r="D1549" s="129">
        <v>47</v>
      </c>
      <c r="E1549" s="129">
        <v>38</v>
      </c>
      <c r="F1549" s="129">
        <v>81</v>
      </c>
    </row>
    <row r="1550" spans="1:6" x14ac:dyDescent="0.35">
      <c r="A1550" s="129" t="s">
        <v>96</v>
      </c>
      <c r="B1550" s="129" t="s">
        <v>382</v>
      </c>
      <c r="C1550" s="129" t="s">
        <v>203</v>
      </c>
      <c r="D1550" s="129">
        <v>3</v>
      </c>
      <c r="E1550" s="129">
        <v>2</v>
      </c>
      <c r="F1550" s="129">
        <v>67</v>
      </c>
    </row>
    <row r="1551" spans="1:6" x14ac:dyDescent="0.35">
      <c r="A1551" s="129" t="s">
        <v>96</v>
      </c>
      <c r="B1551" s="129" t="s">
        <v>382</v>
      </c>
      <c r="C1551" s="129" t="s">
        <v>204</v>
      </c>
      <c r="D1551" s="129">
        <v>27</v>
      </c>
      <c r="E1551" s="129">
        <v>23</v>
      </c>
      <c r="F1551" s="129">
        <v>85</v>
      </c>
    </row>
    <row r="1552" spans="1:6" x14ac:dyDescent="0.35">
      <c r="A1552" s="129" t="s">
        <v>96</v>
      </c>
      <c r="B1552" s="129" t="s">
        <v>382</v>
      </c>
      <c r="C1552" s="129" t="s">
        <v>206</v>
      </c>
      <c r="D1552" s="129">
        <v>23</v>
      </c>
      <c r="E1552" s="129">
        <v>20</v>
      </c>
      <c r="F1552" s="129">
        <v>87</v>
      </c>
    </row>
    <row r="1553" spans="1:6" x14ac:dyDescent="0.35">
      <c r="A1553" s="129" t="s">
        <v>96</v>
      </c>
      <c r="B1553" s="129" t="s">
        <v>382</v>
      </c>
      <c r="C1553" s="129" t="s">
        <v>207</v>
      </c>
      <c r="D1553" s="129">
        <v>2</v>
      </c>
      <c r="E1553" s="129">
        <v>2</v>
      </c>
      <c r="F1553" s="129">
        <v>100</v>
      </c>
    </row>
    <row r="1554" spans="1:6" x14ac:dyDescent="0.35">
      <c r="A1554" s="129" t="s">
        <v>96</v>
      </c>
      <c r="B1554" s="129" t="s">
        <v>382</v>
      </c>
      <c r="C1554" s="129" t="s">
        <v>208</v>
      </c>
      <c r="D1554" s="129">
        <v>40</v>
      </c>
      <c r="E1554" s="129">
        <v>36</v>
      </c>
      <c r="F1554" s="129">
        <v>90</v>
      </c>
    </row>
    <row r="1555" spans="1:6" x14ac:dyDescent="0.35">
      <c r="A1555" s="129" t="s">
        <v>96</v>
      </c>
      <c r="B1555" s="129" t="s">
        <v>382</v>
      </c>
      <c r="C1555" s="129" t="s">
        <v>209</v>
      </c>
      <c r="D1555" s="129">
        <v>35</v>
      </c>
      <c r="E1555" s="129">
        <v>25</v>
      </c>
      <c r="F1555" s="129">
        <v>71</v>
      </c>
    </row>
    <row r="1556" spans="1:6" x14ac:dyDescent="0.35">
      <c r="A1556" s="129" t="s">
        <v>96</v>
      </c>
      <c r="B1556" s="129" t="s">
        <v>382</v>
      </c>
      <c r="C1556" s="129" t="s">
        <v>210</v>
      </c>
      <c r="D1556" s="129">
        <v>1</v>
      </c>
      <c r="E1556" s="129">
        <v>0</v>
      </c>
      <c r="F1556" s="129">
        <v>0</v>
      </c>
    </row>
    <row r="1557" spans="1:6" x14ac:dyDescent="0.35">
      <c r="A1557" s="129" t="s">
        <v>96</v>
      </c>
      <c r="B1557" s="129" t="s">
        <v>382</v>
      </c>
      <c r="C1557" s="129" t="s">
        <v>211</v>
      </c>
      <c r="D1557" s="129">
        <v>3</v>
      </c>
      <c r="E1557" s="129">
        <v>3</v>
      </c>
      <c r="F1557" s="129">
        <v>100</v>
      </c>
    </row>
    <row r="1558" spans="1:6" x14ac:dyDescent="0.35">
      <c r="A1558" s="129" t="s">
        <v>96</v>
      </c>
      <c r="B1558" s="129" t="s">
        <v>382</v>
      </c>
      <c r="C1558" s="129" t="s">
        <v>212</v>
      </c>
      <c r="D1558" s="129">
        <v>7</v>
      </c>
      <c r="E1558" s="129">
        <v>6</v>
      </c>
      <c r="F1558" s="129">
        <v>86</v>
      </c>
    </row>
    <row r="1559" spans="1:6" x14ac:dyDescent="0.35">
      <c r="A1559" s="129" t="s">
        <v>96</v>
      </c>
      <c r="B1559" s="129" t="s">
        <v>382</v>
      </c>
      <c r="C1559" s="129" t="s">
        <v>213</v>
      </c>
      <c r="D1559" s="129">
        <v>31</v>
      </c>
      <c r="E1559" s="129">
        <v>27</v>
      </c>
      <c r="F1559" s="129">
        <v>87</v>
      </c>
    </row>
    <row r="1560" spans="1:6" x14ac:dyDescent="0.35">
      <c r="A1560" s="129" t="s">
        <v>96</v>
      </c>
      <c r="B1560" s="129" t="s">
        <v>382</v>
      </c>
      <c r="C1560" s="129" t="s">
        <v>215</v>
      </c>
      <c r="D1560" s="129">
        <v>21</v>
      </c>
      <c r="E1560" s="129">
        <v>17</v>
      </c>
      <c r="F1560" s="129">
        <v>81</v>
      </c>
    </row>
    <row r="1561" spans="1:6" x14ac:dyDescent="0.35">
      <c r="A1561" s="129" t="s">
        <v>96</v>
      </c>
      <c r="B1561" s="129" t="s">
        <v>382</v>
      </c>
      <c r="C1561" s="129" t="s">
        <v>216</v>
      </c>
      <c r="D1561" s="129">
        <v>32</v>
      </c>
      <c r="E1561" s="129">
        <v>22</v>
      </c>
      <c r="F1561" s="129">
        <v>69</v>
      </c>
    </row>
    <row r="1562" spans="1:6" x14ac:dyDescent="0.35">
      <c r="A1562" s="129" t="s">
        <v>96</v>
      </c>
      <c r="B1562" s="129" t="s">
        <v>382</v>
      </c>
      <c r="C1562" s="129" t="s">
        <v>219</v>
      </c>
      <c r="D1562" s="129">
        <v>10</v>
      </c>
      <c r="E1562" s="129">
        <v>10</v>
      </c>
      <c r="F1562" s="129">
        <v>100</v>
      </c>
    </row>
    <row r="1563" spans="1:6" x14ac:dyDescent="0.35">
      <c r="A1563" s="129" t="s">
        <v>96</v>
      </c>
      <c r="B1563" s="129" t="s">
        <v>382</v>
      </c>
      <c r="C1563" s="129" t="s">
        <v>220</v>
      </c>
      <c r="D1563" s="129">
        <v>3</v>
      </c>
      <c r="E1563" s="129">
        <v>3</v>
      </c>
      <c r="F1563" s="129">
        <v>100</v>
      </c>
    </row>
    <row r="1564" spans="1:6" x14ac:dyDescent="0.35">
      <c r="A1564" s="129" t="s">
        <v>96</v>
      </c>
      <c r="B1564" s="129" t="s">
        <v>382</v>
      </c>
      <c r="C1564" s="129" t="s">
        <v>221</v>
      </c>
      <c r="D1564" s="129">
        <v>10</v>
      </c>
      <c r="E1564" s="129">
        <v>8</v>
      </c>
      <c r="F1564" s="129">
        <v>80</v>
      </c>
    </row>
    <row r="1565" spans="1:6" x14ac:dyDescent="0.35">
      <c r="A1565" s="129" t="s">
        <v>96</v>
      </c>
      <c r="B1565" s="129" t="s">
        <v>382</v>
      </c>
      <c r="C1565" s="129" t="s">
        <v>222</v>
      </c>
      <c r="D1565" s="129">
        <v>32</v>
      </c>
      <c r="E1565" s="129">
        <v>23</v>
      </c>
      <c r="F1565" s="129">
        <v>72</v>
      </c>
    </row>
    <row r="1566" spans="1:6" x14ac:dyDescent="0.35">
      <c r="A1566" s="129" t="s">
        <v>96</v>
      </c>
      <c r="B1566" s="129" t="s">
        <v>382</v>
      </c>
      <c r="C1566" s="129" t="s">
        <v>223</v>
      </c>
      <c r="D1566" s="129">
        <v>13</v>
      </c>
      <c r="E1566" s="129">
        <v>12</v>
      </c>
      <c r="F1566" s="129">
        <v>92</v>
      </c>
    </row>
    <row r="1567" spans="1:6" x14ac:dyDescent="0.35">
      <c r="A1567" s="129" t="s">
        <v>96</v>
      </c>
      <c r="B1567" s="129" t="s">
        <v>382</v>
      </c>
      <c r="C1567" s="129" t="s">
        <v>224</v>
      </c>
      <c r="D1567" s="129">
        <v>5</v>
      </c>
      <c r="E1567" s="129">
        <v>4</v>
      </c>
      <c r="F1567" s="129">
        <v>80</v>
      </c>
    </row>
    <row r="1568" spans="1:6" x14ac:dyDescent="0.35">
      <c r="A1568" s="129" t="s">
        <v>96</v>
      </c>
      <c r="B1568" s="129" t="s">
        <v>382</v>
      </c>
      <c r="C1568" s="129" t="s">
        <v>225</v>
      </c>
      <c r="D1568" s="129">
        <v>26</v>
      </c>
      <c r="E1568" s="129">
        <v>22</v>
      </c>
      <c r="F1568" s="129">
        <v>85</v>
      </c>
    </row>
    <row r="1569" spans="1:6" x14ac:dyDescent="0.35">
      <c r="A1569" s="129" t="s">
        <v>96</v>
      </c>
      <c r="B1569" s="129" t="s">
        <v>382</v>
      </c>
      <c r="C1569" s="129" t="s">
        <v>227</v>
      </c>
      <c r="D1569" s="129">
        <v>35</v>
      </c>
      <c r="E1569" s="129">
        <v>24</v>
      </c>
      <c r="F1569" s="129">
        <v>69</v>
      </c>
    </row>
    <row r="1570" spans="1:6" x14ac:dyDescent="0.35">
      <c r="A1570" s="129" t="s">
        <v>96</v>
      </c>
      <c r="B1570" s="129" t="s">
        <v>382</v>
      </c>
      <c r="C1570" s="129" t="s">
        <v>229</v>
      </c>
      <c r="D1570" s="129">
        <v>28</v>
      </c>
      <c r="E1570" s="129">
        <v>23</v>
      </c>
      <c r="F1570" s="129">
        <v>82</v>
      </c>
    </row>
    <row r="1571" spans="1:6" x14ac:dyDescent="0.35">
      <c r="A1571" s="129" t="s">
        <v>96</v>
      </c>
      <c r="B1571" s="129" t="s">
        <v>382</v>
      </c>
      <c r="C1571" s="129" t="s">
        <v>230</v>
      </c>
      <c r="D1571" s="129">
        <v>42</v>
      </c>
      <c r="E1571" s="129">
        <v>30</v>
      </c>
      <c r="F1571" s="129">
        <v>71</v>
      </c>
    </row>
    <row r="1572" spans="1:6" x14ac:dyDescent="0.35">
      <c r="A1572" s="129" t="s">
        <v>96</v>
      </c>
      <c r="B1572" s="129" t="s">
        <v>382</v>
      </c>
      <c r="C1572" s="129" t="s">
        <v>231</v>
      </c>
      <c r="D1572" s="129">
        <v>4</v>
      </c>
      <c r="E1572" s="129">
        <v>4</v>
      </c>
      <c r="F1572" s="129">
        <v>100</v>
      </c>
    </row>
    <row r="1573" spans="1:6" x14ac:dyDescent="0.35">
      <c r="A1573" s="129" t="s">
        <v>96</v>
      </c>
      <c r="B1573" s="129" t="s">
        <v>382</v>
      </c>
      <c r="C1573" s="129" t="s">
        <v>233</v>
      </c>
      <c r="D1573" s="129">
        <v>6</v>
      </c>
      <c r="E1573" s="129">
        <v>6</v>
      </c>
      <c r="F1573" s="129">
        <v>100</v>
      </c>
    </row>
    <row r="1574" spans="1:6" x14ac:dyDescent="0.35">
      <c r="A1574" s="129" t="s">
        <v>96</v>
      </c>
      <c r="B1574" s="129" t="s">
        <v>382</v>
      </c>
      <c r="C1574" s="129" t="s">
        <v>234</v>
      </c>
      <c r="D1574" s="129">
        <v>2</v>
      </c>
      <c r="E1574" s="129">
        <v>2</v>
      </c>
      <c r="F1574" s="129">
        <v>100</v>
      </c>
    </row>
    <row r="1575" spans="1:6" x14ac:dyDescent="0.35">
      <c r="A1575" s="129" t="s">
        <v>96</v>
      </c>
      <c r="B1575" s="129" t="s">
        <v>382</v>
      </c>
      <c r="C1575" s="129" t="s">
        <v>235</v>
      </c>
      <c r="D1575" s="129">
        <v>28</v>
      </c>
      <c r="E1575" s="129">
        <v>21</v>
      </c>
      <c r="F1575" s="129">
        <v>75</v>
      </c>
    </row>
    <row r="1576" spans="1:6" x14ac:dyDescent="0.35">
      <c r="A1576" s="129" t="s">
        <v>96</v>
      </c>
      <c r="B1576" s="129" t="s">
        <v>382</v>
      </c>
      <c r="C1576" s="129" t="s">
        <v>237</v>
      </c>
      <c r="D1576" s="129">
        <v>31</v>
      </c>
      <c r="E1576" s="129">
        <v>22</v>
      </c>
      <c r="F1576" s="129">
        <v>71</v>
      </c>
    </row>
    <row r="1577" spans="1:6" x14ac:dyDescent="0.35">
      <c r="A1577" s="129" t="s">
        <v>96</v>
      </c>
      <c r="B1577" s="129" t="s">
        <v>382</v>
      </c>
      <c r="C1577" s="129" t="s">
        <v>238</v>
      </c>
      <c r="D1577" s="129">
        <v>16</v>
      </c>
      <c r="E1577" s="129">
        <v>13</v>
      </c>
      <c r="F1577" s="129">
        <v>81</v>
      </c>
    </row>
    <row r="1578" spans="1:6" x14ac:dyDescent="0.35">
      <c r="A1578" s="129" t="s">
        <v>96</v>
      </c>
      <c r="B1578" s="129" t="s">
        <v>382</v>
      </c>
      <c r="C1578" s="129" t="s">
        <v>240</v>
      </c>
      <c r="D1578" s="129">
        <v>27</v>
      </c>
      <c r="E1578" s="129">
        <v>22</v>
      </c>
      <c r="F1578" s="129">
        <v>81</v>
      </c>
    </row>
    <row r="1579" spans="1:6" x14ac:dyDescent="0.35">
      <c r="A1579" s="129" t="s">
        <v>96</v>
      </c>
      <c r="B1579" s="129" t="s">
        <v>382</v>
      </c>
      <c r="C1579" s="129" t="s">
        <v>241</v>
      </c>
      <c r="D1579" s="129">
        <v>25</v>
      </c>
      <c r="E1579" s="129">
        <v>19</v>
      </c>
      <c r="F1579" s="129">
        <v>76</v>
      </c>
    </row>
    <row r="1580" spans="1:6" x14ac:dyDescent="0.35">
      <c r="A1580" s="129" t="s">
        <v>96</v>
      </c>
      <c r="B1580" s="129" t="s">
        <v>382</v>
      </c>
      <c r="C1580" s="129" t="s">
        <v>242</v>
      </c>
      <c r="D1580" s="129">
        <v>8</v>
      </c>
      <c r="E1580" s="129">
        <v>6</v>
      </c>
      <c r="F1580" s="129">
        <v>75</v>
      </c>
    </row>
    <row r="1581" spans="1:6" x14ac:dyDescent="0.35">
      <c r="A1581" s="129" t="s">
        <v>96</v>
      </c>
      <c r="B1581" s="129" t="s">
        <v>382</v>
      </c>
      <c r="C1581" s="129" t="s">
        <v>244</v>
      </c>
      <c r="D1581" s="129">
        <v>1</v>
      </c>
      <c r="E1581" s="129">
        <v>1</v>
      </c>
      <c r="F1581" s="129">
        <v>100</v>
      </c>
    </row>
    <row r="1582" spans="1:6" x14ac:dyDescent="0.35">
      <c r="A1582" s="129" t="s">
        <v>96</v>
      </c>
      <c r="B1582" s="129" t="s">
        <v>382</v>
      </c>
      <c r="C1582" s="129" t="s">
        <v>246</v>
      </c>
      <c r="D1582" s="129">
        <v>30</v>
      </c>
      <c r="E1582" s="129">
        <v>22</v>
      </c>
      <c r="F1582" s="129">
        <v>73</v>
      </c>
    </row>
    <row r="1583" spans="1:6" x14ac:dyDescent="0.35">
      <c r="A1583" s="129" t="s">
        <v>96</v>
      </c>
      <c r="B1583" s="129" t="s">
        <v>382</v>
      </c>
      <c r="C1583" s="129" t="s">
        <v>251</v>
      </c>
      <c r="D1583" s="129">
        <v>22</v>
      </c>
      <c r="E1583" s="129">
        <v>21</v>
      </c>
      <c r="F1583" s="129">
        <v>95</v>
      </c>
    </row>
    <row r="1584" spans="1:6" x14ac:dyDescent="0.35">
      <c r="A1584" s="129" t="s">
        <v>97</v>
      </c>
      <c r="B1584" s="129" t="s">
        <v>75</v>
      </c>
      <c r="C1584" s="129" t="s">
        <v>123</v>
      </c>
      <c r="D1584" s="129">
        <v>9</v>
      </c>
      <c r="E1584" s="129">
        <v>8</v>
      </c>
      <c r="F1584" s="129">
        <v>89</v>
      </c>
    </row>
    <row r="1585" spans="1:6" x14ac:dyDescent="0.35">
      <c r="A1585" s="129" t="s">
        <v>97</v>
      </c>
      <c r="B1585" s="129" t="s">
        <v>75</v>
      </c>
      <c r="C1585" s="129" t="s">
        <v>124</v>
      </c>
      <c r="D1585" s="129">
        <v>4</v>
      </c>
      <c r="E1585" s="129">
        <v>0</v>
      </c>
      <c r="F1585" s="129">
        <v>0</v>
      </c>
    </row>
    <row r="1586" spans="1:6" x14ac:dyDescent="0.35">
      <c r="A1586" s="129" t="s">
        <v>97</v>
      </c>
      <c r="B1586" s="129" t="s">
        <v>75</v>
      </c>
      <c r="C1586" s="129" t="s">
        <v>126</v>
      </c>
      <c r="D1586" s="129">
        <v>10</v>
      </c>
      <c r="E1586" s="129">
        <v>6</v>
      </c>
      <c r="F1586" s="129">
        <v>60</v>
      </c>
    </row>
    <row r="1587" spans="1:6" x14ac:dyDescent="0.35">
      <c r="A1587" s="129" t="s">
        <v>97</v>
      </c>
      <c r="B1587" s="129" t="s">
        <v>75</v>
      </c>
      <c r="C1587" s="129" t="s">
        <v>127</v>
      </c>
      <c r="D1587" s="129">
        <v>4</v>
      </c>
      <c r="E1587" s="129">
        <v>4</v>
      </c>
      <c r="F1587" s="129">
        <v>100</v>
      </c>
    </row>
    <row r="1588" spans="1:6" x14ac:dyDescent="0.35">
      <c r="A1588" s="129" t="s">
        <v>97</v>
      </c>
      <c r="B1588" s="129" t="s">
        <v>75</v>
      </c>
      <c r="C1588" s="129" t="s">
        <v>129</v>
      </c>
      <c r="D1588" s="129">
        <v>5</v>
      </c>
      <c r="E1588" s="129">
        <v>4</v>
      </c>
      <c r="F1588" s="129">
        <v>80</v>
      </c>
    </row>
    <row r="1589" spans="1:6" x14ac:dyDescent="0.35">
      <c r="A1589" s="129" t="s">
        <v>97</v>
      </c>
      <c r="B1589" s="129" t="s">
        <v>75</v>
      </c>
      <c r="C1589" s="129" t="s">
        <v>259</v>
      </c>
      <c r="D1589" s="129">
        <v>1</v>
      </c>
      <c r="E1589" s="129">
        <v>0</v>
      </c>
      <c r="F1589" s="129">
        <v>0</v>
      </c>
    </row>
    <row r="1590" spans="1:6" x14ac:dyDescent="0.35">
      <c r="A1590" s="129" t="s">
        <v>97</v>
      </c>
      <c r="B1590" s="129" t="s">
        <v>75</v>
      </c>
      <c r="C1590" s="129" t="s">
        <v>130</v>
      </c>
      <c r="D1590" s="129">
        <v>1</v>
      </c>
      <c r="E1590" s="129">
        <v>0</v>
      </c>
      <c r="F1590" s="129">
        <v>0</v>
      </c>
    </row>
    <row r="1591" spans="1:6" x14ac:dyDescent="0.35">
      <c r="A1591" s="129" t="s">
        <v>97</v>
      </c>
      <c r="B1591" s="129" t="s">
        <v>75</v>
      </c>
      <c r="C1591" s="129" t="s">
        <v>131</v>
      </c>
      <c r="D1591" s="129">
        <v>8</v>
      </c>
      <c r="E1591" s="129">
        <v>1</v>
      </c>
      <c r="F1591" s="129">
        <v>12</v>
      </c>
    </row>
    <row r="1592" spans="1:6" x14ac:dyDescent="0.35">
      <c r="A1592" s="129" t="s">
        <v>97</v>
      </c>
      <c r="B1592" s="129" t="s">
        <v>75</v>
      </c>
      <c r="C1592" s="129" t="s">
        <v>262</v>
      </c>
      <c r="D1592" s="129">
        <v>1</v>
      </c>
      <c r="E1592" s="129">
        <v>1</v>
      </c>
      <c r="F1592" s="129">
        <v>100</v>
      </c>
    </row>
    <row r="1593" spans="1:6" x14ac:dyDescent="0.35">
      <c r="A1593" s="129" t="s">
        <v>97</v>
      </c>
      <c r="B1593" s="129" t="s">
        <v>75</v>
      </c>
      <c r="C1593" s="129" t="s">
        <v>134</v>
      </c>
      <c r="D1593" s="129">
        <v>5</v>
      </c>
      <c r="E1593" s="129">
        <v>1</v>
      </c>
      <c r="F1593" s="129">
        <v>20</v>
      </c>
    </row>
    <row r="1594" spans="1:6" x14ac:dyDescent="0.35">
      <c r="A1594" s="129" t="s">
        <v>97</v>
      </c>
      <c r="B1594" s="129" t="s">
        <v>75</v>
      </c>
      <c r="C1594" s="129" t="s">
        <v>136</v>
      </c>
      <c r="D1594" s="129">
        <v>2</v>
      </c>
      <c r="E1594" s="129">
        <v>2</v>
      </c>
      <c r="F1594" s="129">
        <v>100</v>
      </c>
    </row>
    <row r="1595" spans="1:6" x14ac:dyDescent="0.35">
      <c r="A1595" s="129" t="s">
        <v>97</v>
      </c>
      <c r="B1595" s="129" t="s">
        <v>75</v>
      </c>
      <c r="C1595" s="129" t="s">
        <v>137</v>
      </c>
      <c r="D1595" s="129">
        <v>44</v>
      </c>
      <c r="E1595" s="129">
        <v>32</v>
      </c>
      <c r="F1595" s="129">
        <v>73</v>
      </c>
    </row>
    <row r="1596" spans="1:6" x14ac:dyDescent="0.35">
      <c r="A1596" s="129" t="s">
        <v>97</v>
      </c>
      <c r="B1596" s="129" t="s">
        <v>75</v>
      </c>
      <c r="C1596" s="129" t="s">
        <v>138</v>
      </c>
      <c r="D1596" s="129">
        <v>6</v>
      </c>
      <c r="E1596" s="129">
        <v>2</v>
      </c>
      <c r="F1596" s="129">
        <v>33</v>
      </c>
    </row>
    <row r="1597" spans="1:6" x14ac:dyDescent="0.35">
      <c r="A1597" s="129" t="s">
        <v>97</v>
      </c>
      <c r="B1597" s="129" t="s">
        <v>75</v>
      </c>
      <c r="C1597" s="129" t="s">
        <v>139</v>
      </c>
      <c r="D1597" s="129">
        <v>4</v>
      </c>
      <c r="E1597" s="129">
        <v>0</v>
      </c>
      <c r="F1597" s="129">
        <v>0</v>
      </c>
    </row>
    <row r="1598" spans="1:6" x14ac:dyDescent="0.35">
      <c r="A1598" s="129" t="s">
        <v>97</v>
      </c>
      <c r="B1598" s="129" t="s">
        <v>75</v>
      </c>
      <c r="C1598" s="129" t="s">
        <v>140</v>
      </c>
      <c r="D1598" s="129">
        <v>2</v>
      </c>
      <c r="E1598" s="129">
        <v>1</v>
      </c>
      <c r="F1598" s="129">
        <v>50</v>
      </c>
    </row>
    <row r="1599" spans="1:6" x14ac:dyDescent="0.35">
      <c r="A1599" s="129" t="s">
        <v>97</v>
      </c>
      <c r="B1599" s="129" t="s">
        <v>75</v>
      </c>
      <c r="C1599" s="129" t="s">
        <v>141</v>
      </c>
      <c r="D1599" s="129">
        <v>1</v>
      </c>
      <c r="E1599" s="129">
        <v>0</v>
      </c>
      <c r="F1599" s="129">
        <v>0</v>
      </c>
    </row>
    <row r="1600" spans="1:6" x14ac:dyDescent="0.35">
      <c r="A1600" s="129" t="s">
        <v>97</v>
      </c>
      <c r="B1600" s="129" t="s">
        <v>75</v>
      </c>
      <c r="C1600" s="129" t="s">
        <v>142</v>
      </c>
      <c r="D1600" s="129">
        <v>25</v>
      </c>
      <c r="E1600" s="129">
        <v>15</v>
      </c>
      <c r="F1600" s="129">
        <v>60</v>
      </c>
    </row>
    <row r="1601" spans="1:6" x14ac:dyDescent="0.35">
      <c r="A1601" s="129" t="s">
        <v>97</v>
      </c>
      <c r="B1601" s="129" t="s">
        <v>75</v>
      </c>
      <c r="C1601" s="129" t="s">
        <v>144</v>
      </c>
      <c r="D1601" s="129">
        <v>4</v>
      </c>
      <c r="E1601" s="129">
        <v>1</v>
      </c>
      <c r="F1601" s="129">
        <v>25</v>
      </c>
    </row>
    <row r="1602" spans="1:6" x14ac:dyDescent="0.35">
      <c r="A1602" s="129" t="s">
        <v>97</v>
      </c>
      <c r="B1602" s="129" t="s">
        <v>75</v>
      </c>
      <c r="C1602" s="129" t="s">
        <v>147</v>
      </c>
      <c r="D1602" s="129">
        <v>9</v>
      </c>
      <c r="E1602" s="129">
        <v>8</v>
      </c>
      <c r="F1602" s="129">
        <v>89</v>
      </c>
    </row>
    <row r="1603" spans="1:6" x14ac:dyDescent="0.35">
      <c r="A1603" s="129" t="s">
        <v>97</v>
      </c>
      <c r="B1603" s="129" t="s">
        <v>75</v>
      </c>
      <c r="C1603" s="129" t="s">
        <v>280</v>
      </c>
      <c r="D1603" s="129">
        <v>1</v>
      </c>
      <c r="E1603" s="129">
        <v>0</v>
      </c>
      <c r="F1603" s="129">
        <v>0</v>
      </c>
    </row>
    <row r="1604" spans="1:6" x14ac:dyDescent="0.35">
      <c r="A1604" s="129" t="s">
        <v>97</v>
      </c>
      <c r="B1604" s="129" t="s">
        <v>75</v>
      </c>
      <c r="C1604" s="129" t="s">
        <v>282</v>
      </c>
      <c r="D1604" s="129">
        <v>1</v>
      </c>
      <c r="E1604" s="129">
        <v>0</v>
      </c>
      <c r="F1604" s="129">
        <v>0</v>
      </c>
    </row>
    <row r="1605" spans="1:6" x14ac:dyDescent="0.35">
      <c r="A1605" s="129" t="s">
        <v>97</v>
      </c>
      <c r="B1605" s="129" t="s">
        <v>75</v>
      </c>
      <c r="C1605" s="129" t="s">
        <v>285</v>
      </c>
      <c r="D1605" s="129">
        <v>2</v>
      </c>
      <c r="E1605" s="129">
        <v>1</v>
      </c>
      <c r="F1605" s="129">
        <v>50</v>
      </c>
    </row>
    <row r="1606" spans="1:6" x14ac:dyDescent="0.35">
      <c r="A1606" s="129" t="s">
        <v>97</v>
      </c>
      <c r="B1606" s="129" t="s">
        <v>75</v>
      </c>
      <c r="C1606" s="129" t="s">
        <v>152</v>
      </c>
      <c r="D1606" s="129">
        <v>9</v>
      </c>
      <c r="E1606" s="129">
        <v>4</v>
      </c>
      <c r="F1606" s="129">
        <v>44</v>
      </c>
    </row>
    <row r="1607" spans="1:6" x14ac:dyDescent="0.35">
      <c r="A1607" s="129" t="s">
        <v>97</v>
      </c>
      <c r="B1607" s="129" t="s">
        <v>75</v>
      </c>
      <c r="C1607" s="129" t="s">
        <v>462</v>
      </c>
      <c r="D1607" s="129">
        <v>9</v>
      </c>
      <c r="E1607" s="129">
        <v>4</v>
      </c>
      <c r="F1607" s="129">
        <v>44</v>
      </c>
    </row>
    <row r="1608" spans="1:6" x14ac:dyDescent="0.35">
      <c r="A1608" s="129" t="s">
        <v>97</v>
      </c>
      <c r="B1608" s="129" t="s">
        <v>75</v>
      </c>
      <c r="C1608" s="129" t="s">
        <v>154</v>
      </c>
      <c r="D1608" s="129">
        <v>1</v>
      </c>
      <c r="E1608" s="129">
        <v>0</v>
      </c>
      <c r="F1608" s="129">
        <v>0</v>
      </c>
    </row>
    <row r="1609" spans="1:6" x14ac:dyDescent="0.35">
      <c r="A1609" s="129" t="s">
        <v>97</v>
      </c>
      <c r="B1609" s="129" t="s">
        <v>75</v>
      </c>
      <c r="C1609" s="129" t="s">
        <v>155</v>
      </c>
      <c r="D1609" s="129">
        <v>4</v>
      </c>
      <c r="E1609" s="129">
        <v>1</v>
      </c>
      <c r="F1609" s="129">
        <v>25</v>
      </c>
    </row>
    <row r="1610" spans="1:6" x14ac:dyDescent="0.35">
      <c r="A1610" s="129" t="s">
        <v>97</v>
      </c>
      <c r="B1610" s="129" t="s">
        <v>75</v>
      </c>
      <c r="C1610" s="129" t="s">
        <v>156</v>
      </c>
      <c r="D1610" s="129">
        <v>50</v>
      </c>
      <c r="E1610" s="129">
        <v>39</v>
      </c>
      <c r="F1610" s="129">
        <v>78</v>
      </c>
    </row>
    <row r="1611" spans="1:6" x14ac:dyDescent="0.35">
      <c r="A1611" s="129" t="s">
        <v>97</v>
      </c>
      <c r="B1611" s="129" t="s">
        <v>75</v>
      </c>
      <c r="C1611" s="129" t="s">
        <v>158</v>
      </c>
      <c r="D1611" s="129">
        <v>31</v>
      </c>
      <c r="E1611" s="129">
        <v>22</v>
      </c>
      <c r="F1611" s="129">
        <v>71</v>
      </c>
    </row>
    <row r="1612" spans="1:6" x14ac:dyDescent="0.35">
      <c r="A1612" s="129" t="s">
        <v>97</v>
      </c>
      <c r="B1612" s="129" t="s">
        <v>75</v>
      </c>
      <c r="C1612" s="129" t="s">
        <v>161</v>
      </c>
      <c r="D1612" s="129">
        <v>1</v>
      </c>
      <c r="E1612" s="129">
        <v>0</v>
      </c>
      <c r="F1612" s="129">
        <v>0</v>
      </c>
    </row>
    <row r="1613" spans="1:6" x14ac:dyDescent="0.35">
      <c r="A1613" s="129" t="s">
        <v>97</v>
      </c>
      <c r="B1613" s="129" t="s">
        <v>75</v>
      </c>
      <c r="C1613" s="129" t="s">
        <v>292</v>
      </c>
      <c r="D1613" s="129">
        <v>1</v>
      </c>
      <c r="E1613" s="129">
        <v>0</v>
      </c>
      <c r="F1613" s="129">
        <v>0</v>
      </c>
    </row>
    <row r="1614" spans="1:6" x14ac:dyDescent="0.35">
      <c r="A1614" s="129" t="s">
        <v>97</v>
      </c>
      <c r="B1614" s="129" t="s">
        <v>75</v>
      </c>
      <c r="C1614" s="129" t="s">
        <v>294</v>
      </c>
      <c r="D1614" s="129">
        <v>1</v>
      </c>
      <c r="E1614" s="129">
        <v>0</v>
      </c>
      <c r="F1614" s="129">
        <v>0</v>
      </c>
    </row>
    <row r="1615" spans="1:6" x14ac:dyDescent="0.35">
      <c r="A1615" s="129" t="s">
        <v>97</v>
      </c>
      <c r="B1615" s="129" t="s">
        <v>75</v>
      </c>
      <c r="C1615" s="129" t="s">
        <v>295</v>
      </c>
      <c r="D1615" s="129">
        <v>6</v>
      </c>
      <c r="E1615" s="129">
        <v>4</v>
      </c>
      <c r="F1615" s="129">
        <v>67</v>
      </c>
    </row>
    <row r="1616" spans="1:6" x14ac:dyDescent="0.35">
      <c r="A1616" s="129" t="s">
        <v>97</v>
      </c>
      <c r="B1616" s="129" t="s">
        <v>75</v>
      </c>
      <c r="C1616" s="129" t="s">
        <v>162</v>
      </c>
      <c r="D1616" s="129">
        <v>65</v>
      </c>
      <c r="E1616" s="129">
        <v>59</v>
      </c>
      <c r="F1616" s="129">
        <v>91</v>
      </c>
    </row>
    <row r="1617" spans="1:6" x14ac:dyDescent="0.35">
      <c r="A1617" s="129" t="s">
        <v>97</v>
      </c>
      <c r="B1617" s="129" t="s">
        <v>75</v>
      </c>
      <c r="C1617" s="129" t="s">
        <v>296</v>
      </c>
      <c r="D1617" s="129">
        <v>4</v>
      </c>
      <c r="E1617" s="129">
        <v>0</v>
      </c>
      <c r="F1617" s="129">
        <v>0</v>
      </c>
    </row>
    <row r="1618" spans="1:6" x14ac:dyDescent="0.35">
      <c r="A1618" s="129" t="s">
        <v>97</v>
      </c>
      <c r="B1618" s="129" t="s">
        <v>75</v>
      </c>
      <c r="C1618" s="129" t="s">
        <v>298</v>
      </c>
      <c r="D1618" s="129">
        <v>3</v>
      </c>
      <c r="E1618" s="129">
        <v>0</v>
      </c>
      <c r="F1618" s="129">
        <v>0</v>
      </c>
    </row>
    <row r="1619" spans="1:6" x14ac:dyDescent="0.35">
      <c r="A1619" s="129" t="s">
        <v>97</v>
      </c>
      <c r="B1619" s="129" t="s">
        <v>75</v>
      </c>
      <c r="C1619" s="129" t="s">
        <v>163</v>
      </c>
      <c r="D1619" s="129">
        <v>22</v>
      </c>
      <c r="E1619" s="129">
        <v>11</v>
      </c>
      <c r="F1619" s="129">
        <v>50</v>
      </c>
    </row>
    <row r="1620" spans="1:6" x14ac:dyDescent="0.35">
      <c r="A1620" s="129" t="s">
        <v>97</v>
      </c>
      <c r="B1620" s="129" t="s">
        <v>75</v>
      </c>
      <c r="C1620" s="129" t="s">
        <v>164</v>
      </c>
      <c r="D1620" s="129">
        <v>11</v>
      </c>
      <c r="E1620" s="129">
        <v>3</v>
      </c>
      <c r="F1620" s="129">
        <v>27</v>
      </c>
    </row>
    <row r="1621" spans="1:6" x14ac:dyDescent="0.35">
      <c r="A1621" s="129" t="s">
        <v>97</v>
      </c>
      <c r="B1621" s="129" t="s">
        <v>75</v>
      </c>
      <c r="C1621" s="129" t="s">
        <v>429</v>
      </c>
      <c r="D1621" s="129">
        <v>1</v>
      </c>
      <c r="E1621" s="129">
        <v>0</v>
      </c>
      <c r="F1621" s="129">
        <v>0</v>
      </c>
    </row>
    <row r="1622" spans="1:6" x14ac:dyDescent="0.35">
      <c r="A1622" s="129" t="s">
        <v>97</v>
      </c>
      <c r="B1622" s="129" t="s">
        <v>75</v>
      </c>
      <c r="C1622" s="129" t="s">
        <v>165</v>
      </c>
      <c r="D1622" s="129">
        <v>1</v>
      </c>
      <c r="E1622" s="129">
        <v>0</v>
      </c>
      <c r="F1622" s="129">
        <v>0</v>
      </c>
    </row>
    <row r="1623" spans="1:6" x14ac:dyDescent="0.35">
      <c r="A1623" s="129" t="s">
        <v>97</v>
      </c>
      <c r="B1623" s="129" t="s">
        <v>75</v>
      </c>
      <c r="C1623" s="129" t="s">
        <v>303</v>
      </c>
      <c r="D1623" s="129">
        <v>3</v>
      </c>
      <c r="E1623" s="129">
        <v>3</v>
      </c>
      <c r="F1623" s="129">
        <v>100</v>
      </c>
    </row>
    <row r="1624" spans="1:6" x14ac:dyDescent="0.35">
      <c r="A1624" s="129" t="s">
        <v>97</v>
      </c>
      <c r="B1624" s="129" t="s">
        <v>75</v>
      </c>
      <c r="C1624" s="129" t="s">
        <v>515</v>
      </c>
      <c r="D1624" s="129">
        <v>7</v>
      </c>
      <c r="E1624" s="129">
        <v>3</v>
      </c>
      <c r="F1624" s="129">
        <v>43</v>
      </c>
    </row>
    <row r="1625" spans="1:6" x14ac:dyDescent="0.35">
      <c r="A1625" s="129" t="s">
        <v>97</v>
      </c>
      <c r="B1625" s="129" t="s">
        <v>75</v>
      </c>
      <c r="C1625" s="129" t="s">
        <v>171</v>
      </c>
      <c r="D1625" s="129">
        <v>22</v>
      </c>
      <c r="E1625" s="129">
        <v>13</v>
      </c>
      <c r="F1625" s="129">
        <v>59</v>
      </c>
    </row>
    <row r="1626" spans="1:6" x14ac:dyDescent="0.35">
      <c r="A1626" s="129" t="s">
        <v>97</v>
      </c>
      <c r="B1626" s="129" t="s">
        <v>75</v>
      </c>
      <c r="C1626" s="129" t="s">
        <v>173</v>
      </c>
      <c r="D1626" s="129">
        <v>5</v>
      </c>
      <c r="E1626" s="129">
        <v>1</v>
      </c>
      <c r="F1626" s="129">
        <v>20</v>
      </c>
    </row>
    <row r="1627" spans="1:6" x14ac:dyDescent="0.35">
      <c r="A1627" s="129" t="s">
        <v>97</v>
      </c>
      <c r="B1627" s="129" t="s">
        <v>75</v>
      </c>
      <c r="C1627" s="129" t="s">
        <v>174</v>
      </c>
      <c r="D1627" s="129">
        <v>2</v>
      </c>
      <c r="E1627" s="129">
        <v>1</v>
      </c>
      <c r="F1627" s="129">
        <v>50</v>
      </c>
    </row>
    <row r="1628" spans="1:6" x14ac:dyDescent="0.35">
      <c r="A1628" s="129" t="s">
        <v>97</v>
      </c>
      <c r="B1628" s="129" t="s">
        <v>75</v>
      </c>
      <c r="C1628" s="129" t="s">
        <v>516</v>
      </c>
      <c r="D1628" s="129">
        <v>1</v>
      </c>
      <c r="E1628" s="129">
        <v>0</v>
      </c>
      <c r="F1628" s="129">
        <v>0</v>
      </c>
    </row>
    <row r="1629" spans="1:6" x14ac:dyDescent="0.35">
      <c r="A1629" s="129" t="s">
        <v>97</v>
      </c>
      <c r="B1629" s="129" t="s">
        <v>75</v>
      </c>
      <c r="C1629" s="129" t="s">
        <v>176</v>
      </c>
      <c r="D1629" s="129">
        <v>23</v>
      </c>
      <c r="E1629" s="129">
        <v>18</v>
      </c>
      <c r="F1629" s="129">
        <v>78</v>
      </c>
    </row>
    <row r="1630" spans="1:6" x14ac:dyDescent="0.35">
      <c r="A1630" s="129" t="s">
        <v>97</v>
      </c>
      <c r="B1630" s="129" t="s">
        <v>75</v>
      </c>
      <c r="C1630" s="129" t="s">
        <v>177</v>
      </c>
      <c r="D1630" s="129">
        <v>25</v>
      </c>
      <c r="E1630" s="129">
        <v>17</v>
      </c>
      <c r="F1630" s="129">
        <v>68</v>
      </c>
    </row>
    <row r="1631" spans="1:6" x14ac:dyDescent="0.35">
      <c r="A1631" s="129" t="s">
        <v>97</v>
      </c>
      <c r="B1631" s="129" t="s">
        <v>75</v>
      </c>
      <c r="C1631" s="129" t="s">
        <v>178</v>
      </c>
      <c r="D1631" s="129">
        <v>3</v>
      </c>
      <c r="E1631" s="129">
        <v>3</v>
      </c>
      <c r="F1631" s="129">
        <v>100</v>
      </c>
    </row>
    <row r="1632" spans="1:6" x14ac:dyDescent="0.35">
      <c r="A1632" s="129" t="s">
        <v>97</v>
      </c>
      <c r="B1632" s="129" t="s">
        <v>75</v>
      </c>
      <c r="C1632" s="129" t="s">
        <v>185</v>
      </c>
      <c r="D1632" s="129">
        <v>12</v>
      </c>
      <c r="E1632" s="129">
        <v>8</v>
      </c>
      <c r="F1632" s="129">
        <v>67</v>
      </c>
    </row>
    <row r="1633" spans="1:6" x14ac:dyDescent="0.35">
      <c r="A1633" s="129" t="s">
        <v>97</v>
      </c>
      <c r="B1633" s="129" t="s">
        <v>75</v>
      </c>
      <c r="C1633" s="129" t="s">
        <v>327</v>
      </c>
      <c r="D1633" s="129">
        <v>1</v>
      </c>
      <c r="E1633" s="129">
        <v>0</v>
      </c>
      <c r="F1633" s="129">
        <v>0</v>
      </c>
    </row>
    <row r="1634" spans="1:6" x14ac:dyDescent="0.35">
      <c r="A1634" s="129" t="s">
        <v>97</v>
      </c>
      <c r="B1634" s="129" t="s">
        <v>75</v>
      </c>
      <c r="C1634" s="129" t="s">
        <v>190</v>
      </c>
      <c r="D1634" s="129">
        <v>2</v>
      </c>
      <c r="E1634" s="129">
        <v>0</v>
      </c>
      <c r="F1634" s="129">
        <v>0</v>
      </c>
    </row>
    <row r="1635" spans="1:6" x14ac:dyDescent="0.35">
      <c r="A1635" s="129" t="s">
        <v>97</v>
      </c>
      <c r="B1635" s="129" t="s">
        <v>75</v>
      </c>
      <c r="C1635" s="129" t="s">
        <v>191</v>
      </c>
      <c r="D1635" s="129">
        <v>13</v>
      </c>
      <c r="E1635" s="129">
        <v>11</v>
      </c>
      <c r="F1635" s="129">
        <v>85</v>
      </c>
    </row>
    <row r="1636" spans="1:6" x14ac:dyDescent="0.35">
      <c r="A1636" s="129" t="s">
        <v>97</v>
      </c>
      <c r="B1636" s="129" t="s">
        <v>75</v>
      </c>
      <c r="C1636" s="129" t="s">
        <v>335</v>
      </c>
      <c r="D1636" s="129">
        <v>1</v>
      </c>
      <c r="E1636" s="129">
        <v>1</v>
      </c>
      <c r="F1636" s="129">
        <v>100</v>
      </c>
    </row>
    <row r="1637" spans="1:6" x14ac:dyDescent="0.35">
      <c r="A1637" s="129" t="s">
        <v>97</v>
      </c>
      <c r="B1637" s="129" t="s">
        <v>75</v>
      </c>
      <c r="C1637" s="129" t="s">
        <v>192</v>
      </c>
      <c r="D1637" s="129">
        <v>2</v>
      </c>
      <c r="E1637" s="129">
        <v>0</v>
      </c>
      <c r="F1637" s="129">
        <v>0</v>
      </c>
    </row>
    <row r="1638" spans="1:6" x14ac:dyDescent="0.35">
      <c r="A1638" s="129" t="s">
        <v>97</v>
      </c>
      <c r="B1638" s="129" t="s">
        <v>75</v>
      </c>
      <c r="C1638" s="129" t="s">
        <v>193</v>
      </c>
      <c r="D1638" s="129">
        <v>15</v>
      </c>
      <c r="E1638" s="129">
        <v>8</v>
      </c>
      <c r="F1638" s="129">
        <v>53</v>
      </c>
    </row>
    <row r="1639" spans="1:6" x14ac:dyDescent="0.35">
      <c r="A1639" s="129" t="s">
        <v>97</v>
      </c>
      <c r="B1639" s="129" t="s">
        <v>75</v>
      </c>
      <c r="C1639" s="129" t="s">
        <v>195</v>
      </c>
      <c r="D1639" s="129">
        <v>2</v>
      </c>
      <c r="E1639" s="129">
        <v>0</v>
      </c>
      <c r="F1639" s="129">
        <v>0</v>
      </c>
    </row>
    <row r="1640" spans="1:6" x14ac:dyDescent="0.35">
      <c r="A1640" s="129" t="s">
        <v>97</v>
      </c>
      <c r="B1640" s="129" t="s">
        <v>75</v>
      </c>
      <c r="C1640" s="129" t="s">
        <v>342</v>
      </c>
      <c r="D1640" s="129">
        <v>3</v>
      </c>
      <c r="E1640" s="129">
        <v>2</v>
      </c>
      <c r="F1640" s="129">
        <v>67</v>
      </c>
    </row>
    <row r="1641" spans="1:6" x14ac:dyDescent="0.35">
      <c r="A1641" s="129" t="s">
        <v>97</v>
      </c>
      <c r="B1641" s="129" t="s">
        <v>75</v>
      </c>
      <c r="C1641" s="129" t="s">
        <v>344</v>
      </c>
      <c r="D1641" s="129">
        <v>1</v>
      </c>
      <c r="E1641" s="129">
        <v>0</v>
      </c>
      <c r="F1641" s="129">
        <v>0</v>
      </c>
    </row>
    <row r="1642" spans="1:6" x14ac:dyDescent="0.35">
      <c r="A1642" s="129" t="s">
        <v>97</v>
      </c>
      <c r="B1642" s="129" t="s">
        <v>75</v>
      </c>
      <c r="C1642" s="129" t="s">
        <v>200</v>
      </c>
      <c r="D1642" s="129">
        <v>14</v>
      </c>
      <c r="E1642" s="129">
        <v>12</v>
      </c>
      <c r="F1642" s="129">
        <v>86</v>
      </c>
    </row>
    <row r="1643" spans="1:6" x14ac:dyDescent="0.35">
      <c r="A1643" s="129" t="s">
        <v>97</v>
      </c>
      <c r="B1643" s="129" t="s">
        <v>75</v>
      </c>
      <c r="C1643" s="129" t="s">
        <v>517</v>
      </c>
      <c r="D1643" s="129">
        <v>1</v>
      </c>
      <c r="E1643" s="129">
        <v>0</v>
      </c>
      <c r="F1643" s="129">
        <v>0</v>
      </c>
    </row>
    <row r="1644" spans="1:6" x14ac:dyDescent="0.35">
      <c r="A1644" s="129" t="s">
        <v>97</v>
      </c>
      <c r="B1644" s="129" t="s">
        <v>75</v>
      </c>
      <c r="C1644" s="129" t="s">
        <v>201</v>
      </c>
      <c r="D1644" s="129">
        <v>74</v>
      </c>
      <c r="E1644" s="129">
        <v>43</v>
      </c>
      <c r="F1644" s="129">
        <v>58</v>
      </c>
    </row>
    <row r="1645" spans="1:6" x14ac:dyDescent="0.35">
      <c r="A1645" s="129" t="s">
        <v>97</v>
      </c>
      <c r="B1645" s="129" t="s">
        <v>75</v>
      </c>
      <c r="C1645" s="129" t="s">
        <v>203</v>
      </c>
      <c r="D1645" s="129">
        <v>2</v>
      </c>
      <c r="E1645" s="129">
        <v>1</v>
      </c>
      <c r="F1645" s="129">
        <v>50</v>
      </c>
    </row>
    <row r="1646" spans="1:6" x14ac:dyDescent="0.35">
      <c r="A1646" s="129" t="s">
        <v>97</v>
      </c>
      <c r="B1646" s="129" t="s">
        <v>75</v>
      </c>
      <c r="C1646" s="129" t="s">
        <v>204</v>
      </c>
      <c r="D1646" s="129">
        <v>19</v>
      </c>
      <c r="E1646" s="129">
        <v>9</v>
      </c>
      <c r="F1646" s="129">
        <v>47</v>
      </c>
    </row>
    <row r="1647" spans="1:6" x14ac:dyDescent="0.35">
      <c r="A1647" s="129" t="s">
        <v>97</v>
      </c>
      <c r="B1647" s="129" t="s">
        <v>75</v>
      </c>
      <c r="C1647" s="129" t="s">
        <v>206</v>
      </c>
      <c r="D1647" s="129">
        <v>42</v>
      </c>
      <c r="E1647" s="129">
        <v>31</v>
      </c>
      <c r="F1647" s="129">
        <v>74</v>
      </c>
    </row>
    <row r="1648" spans="1:6" x14ac:dyDescent="0.35">
      <c r="A1648" s="129" t="s">
        <v>97</v>
      </c>
      <c r="B1648" s="129" t="s">
        <v>75</v>
      </c>
      <c r="C1648" s="129" t="s">
        <v>351</v>
      </c>
      <c r="D1648" s="129">
        <v>2</v>
      </c>
      <c r="E1648" s="129">
        <v>2</v>
      </c>
      <c r="F1648" s="129">
        <v>100</v>
      </c>
    </row>
    <row r="1649" spans="1:6" x14ac:dyDescent="0.35">
      <c r="A1649" s="129" t="s">
        <v>97</v>
      </c>
      <c r="B1649" s="129" t="s">
        <v>75</v>
      </c>
      <c r="C1649" s="129" t="s">
        <v>207</v>
      </c>
      <c r="D1649" s="129">
        <v>12</v>
      </c>
      <c r="E1649" s="129">
        <v>12</v>
      </c>
      <c r="F1649" s="129">
        <v>100</v>
      </c>
    </row>
    <row r="1650" spans="1:6" x14ac:dyDescent="0.35">
      <c r="A1650" s="129" t="s">
        <v>97</v>
      </c>
      <c r="B1650" s="129" t="s">
        <v>75</v>
      </c>
      <c r="C1650" s="129" t="s">
        <v>208</v>
      </c>
      <c r="D1650" s="129">
        <v>38</v>
      </c>
      <c r="E1650" s="129">
        <v>29</v>
      </c>
      <c r="F1650" s="129">
        <v>76</v>
      </c>
    </row>
    <row r="1651" spans="1:6" x14ac:dyDescent="0.35">
      <c r="A1651" s="129" t="s">
        <v>97</v>
      </c>
      <c r="B1651" s="129" t="s">
        <v>75</v>
      </c>
      <c r="C1651" s="129" t="s">
        <v>209</v>
      </c>
      <c r="D1651" s="129">
        <v>68</v>
      </c>
      <c r="E1651" s="129">
        <v>61</v>
      </c>
      <c r="F1651" s="129">
        <v>90</v>
      </c>
    </row>
    <row r="1652" spans="1:6" x14ac:dyDescent="0.35">
      <c r="A1652" s="129" t="s">
        <v>97</v>
      </c>
      <c r="B1652" s="129" t="s">
        <v>75</v>
      </c>
      <c r="C1652" s="129" t="s">
        <v>210</v>
      </c>
      <c r="D1652" s="129">
        <v>1</v>
      </c>
      <c r="E1652" s="129">
        <v>0</v>
      </c>
      <c r="F1652" s="129">
        <v>0</v>
      </c>
    </row>
    <row r="1653" spans="1:6" x14ac:dyDescent="0.35">
      <c r="A1653" s="129" t="s">
        <v>97</v>
      </c>
      <c r="B1653" s="129" t="s">
        <v>75</v>
      </c>
      <c r="C1653" s="129" t="s">
        <v>352</v>
      </c>
      <c r="D1653" s="129">
        <v>1</v>
      </c>
      <c r="E1653" s="129">
        <v>0</v>
      </c>
      <c r="F1653" s="129">
        <v>0</v>
      </c>
    </row>
    <row r="1654" spans="1:6" x14ac:dyDescent="0.35">
      <c r="A1654" s="129" t="s">
        <v>97</v>
      </c>
      <c r="B1654" s="129" t="s">
        <v>75</v>
      </c>
      <c r="C1654" s="129" t="s">
        <v>211</v>
      </c>
      <c r="D1654" s="129">
        <v>5</v>
      </c>
      <c r="E1654" s="129">
        <v>3</v>
      </c>
      <c r="F1654" s="129">
        <v>60</v>
      </c>
    </row>
    <row r="1655" spans="1:6" x14ac:dyDescent="0.35">
      <c r="A1655" s="129" t="s">
        <v>97</v>
      </c>
      <c r="B1655" s="129" t="s">
        <v>75</v>
      </c>
      <c r="C1655" s="129" t="s">
        <v>212</v>
      </c>
      <c r="D1655" s="129">
        <v>5</v>
      </c>
      <c r="E1655" s="129">
        <v>5</v>
      </c>
      <c r="F1655" s="129">
        <v>100</v>
      </c>
    </row>
    <row r="1656" spans="1:6" x14ac:dyDescent="0.35">
      <c r="A1656" s="129" t="s">
        <v>97</v>
      </c>
      <c r="B1656" s="129" t="s">
        <v>75</v>
      </c>
      <c r="C1656" s="129" t="s">
        <v>358</v>
      </c>
      <c r="D1656" s="129">
        <v>1</v>
      </c>
      <c r="E1656" s="129">
        <v>1</v>
      </c>
      <c r="F1656" s="129">
        <v>100</v>
      </c>
    </row>
    <row r="1657" spans="1:6" x14ac:dyDescent="0.35">
      <c r="A1657" s="129" t="s">
        <v>97</v>
      </c>
      <c r="B1657" s="129" t="s">
        <v>75</v>
      </c>
      <c r="C1657" s="129" t="s">
        <v>213</v>
      </c>
      <c r="D1657" s="129">
        <v>43</v>
      </c>
      <c r="E1657" s="129">
        <v>25</v>
      </c>
      <c r="F1657" s="129">
        <v>58</v>
      </c>
    </row>
    <row r="1658" spans="1:6" x14ac:dyDescent="0.35">
      <c r="A1658" s="129" t="s">
        <v>97</v>
      </c>
      <c r="B1658" s="129" t="s">
        <v>75</v>
      </c>
      <c r="C1658" s="129" t="s">
        <v>214</v>
      </c>
      <c r="D1658" s="129">
        <v>12</v>
      </c>
      <c r="E1658" s="129">
        <v>9</v>
      </c>
      <c r="F1658" s="129">
        <v>75</v>
      </c>
    </row>
    <row r="1659" spans="1:6" x14ac:dyDescent="0.35">
      <c r="A1659" s="129" t="s">
        <v>97</v>
      </c>
      <c r="B1659" s="129" t="s">
        <v>75</v>
      </c>
      <c r="C1659" s="129" t="s">
        <v>215</v>
      </c>
      <c r="D1659" s="129">
        <v>48</v>
      </c>
      <c r="E1659" s="129">
        <v>33</v>
      </c>
      <c r="F1659" s="129">
        <v>69</v>
      </c>
    </row>
    <row r="1660" spans="1:6" x14ac:dyDescent="0.35">
      <c r="A1660" s="129" t="s">
        <v>97</v>
      </c>
      <c r="B1660" s="129" t="s">
        <v>75</v>
      </c>
      <c r="C1660" s="129" t="s">
        <v>216</v>
      </c>
      <c r="D1660" s="129">
        <v>19</v>
      </c>
      <c r="E1660" s="129">
        <v>9</v>
      </c>
      <c r="F1660" s="129">
        <v>47</v>
      </c>
    </row>
    <row r="1661" spans="1:6" x14ac:dyDescent="0.35">
      <c r="A1661" s="129" t="s">
        <v>97</v>
      </c>
      <c r="B1661" s="129" t="s">
        <v>75</v>
      </c>
      <c r="C1661" s="129" t="s">
        <v>362</v>
      </c>
      <c r="D1661" s="129">
        <v>2</v>
      </c>
      <c r="E1661" s="129">
        <v>2</v>
      </c>
      <c r="F1661" s="129">
        <v>100</v>
      </c>
    </row>
    <row r="1662" spans="1:6" x14ac:dyDescent="0.35">
      <c r="A1662" s="129" t="s">
        <v>97</v>
      </c>
      <c r="B1662" s="129" t="s">
        <v>75</v>
      </c>
      <c r="C1662" s="129" t="s">
        <v>217</v>
      </c>
      <c r="D1662" s="129">
        <v>3</v>
      </c>
      <c r="E1662" s="129">
        <v>1</v>
      </c>
      <c r="F1662" s="129">
        <v>33</v>
      </c>
    </row>
    <row r="1663" spans="1:6" x14ac:dyDescent="0.35">
      <c r="A1663" s="129" t="s">
        <v>97</v>
      </c>
      <c r="B1663" s="129" t="s">
        <v>75</v>
      </c>
      <c r="C1663" s="129" t="s">
        <v>218</v>
      </c>
      <c r="D1663" s="129">
        <v>2</v>
      </c>
      <c r="E1663" s="129">
        <v>1</v>
      </c>
      <c r="F1663" s="129">
        <v>50</v>
      </c>
    </row>
    <row r="1664" spans="1:6" x14ac:dyDescent="0.35">
      <c r="A1664" s="129" t="s">
        <v>97</v>
      </c>
      <c r="B1664" s="129" t="s">
        <v>75</v>
      </c>
      <c r="C1664" s="129" t="s">
        <v>219</v>
      </c>
      <c r="D1664" s="129">
        <v>1</v>
      </c>
      <c r="E1664" s="129">
        <v>1</v>
      </c>
      <c r="F1664" s="129">
        <v>100</v>
      </c>
    </row>
    <row r="1665" spans="1:6" x14ac:dyDescent="0.35">
      <c r="A1665" s="129" t="s">
        <v>97</v>
      </c>
      <c r="B1665" s="129" t="s">
        <v>75</v>
      </c>
      <c r="C1665" s="129" t="s">
        <v>220</v>
      </c>
      <c r="D1665" s="129">
        <v>3</v>
      </c>
      <c r="E1665" s="129">
        <v>1</v>
      </c>
      <c r="F1665" s="129">
        <v>33</v>
      </c>
    </row>
    <row r="1666" spans="1:6" x14ac:dyDescent="0.35">
      <c r="A1666" s="129" t="s">
        <v>97</v>
      </c>
      <c r="B1666" s="129" t="s">
        <v>75</v>
      </c>
      <c r="C1666" s="129" t="s">
        <v>221</v>
      </c>
      <c r="D1666" s="129">
        <v>14</v>
      </c>
      <c r="E1666" s="129">
        <v>10</v>
      </c>
      <c r="F1666" s="129">
        <v>71</v>
      </c>
    </row>
    <row r="1667" spans="1:6" x14ac:dyDescent="0.35">
      <c r="A1667" s="129" t="s">
        <v>97</v>
      </c>
      <c r="B1667" s="129" t="s">
        <v>75</v>
      </c>
      <c r="C1667" s="129" t="s">
        <v>222</v>
      </c>
      <c r="D1667" s="129">
        <v>29</v>
      </c>
      <c r="E1667" s="129">
        <v>18</v>
      </c>
      <c r="F1667" s="129">
        <v>62</v>
      </c>
    </row>
    <row r="1668" spans="1:6" x14ac:dyDescent="0.35">
      <c r="A1668" s="129" t="s">
        <v>97</v>
      </c>
      <c r="B1668" s="129" t="s">
        <v>75</v>
      </c>
      <c r="C1668" s="129" t="s">
        <v>223</v>
      </c>
      <c r="D1668" s="129">
        <v>12</v>
      </c>
      <c r="E1668" s="129">
        <v>5</v>
      </c>
      <c r="F1668" s="129">
        <v>42</v>
      </c>
    </row>
    <row r="1669" spans="1:6" x14ac:dyDescent="0.35">
      <c r="A1669" s="129" t="s">
        <v>97</v>
      </c>
      <c r="B1669" s="129" t="s">
        <v>75</v>
      </c>
      <c r="C1669" s="129" t="s">
        <v>224</v>
      </c>
      <c r="D1669" s="129">
        <v>1</v>
      </c>
      <c r="E1669" s="129">
        <v>0</v>
      </c>
      <c r="F1669" s="129">
        <v>0</v>
      </c>
    </row>
    <row r="1670" spans="1:6" x14ac:dyDescent="0.35">
      <c r="A1670" s="129" t="s">
        <v>97</v>
      </c>
      <c r="B1670" s="129" t="s">
        <v>75</v>
      </c>
      <c r="C1670" s="129" t="s">
        <v>225</v>
      </c>
      <c r="D1670" s="129">
        <v>22</v>
      </c>
      <c r="E1670" s="129">
        <v>16</v>
      </c>
      <c r="F1670" s="129">
        <v>73</v>
      </c>
    </row>
    <row r="1671" spans="1:6" x14ac:dyDescent="0.35">
      <c r="A1671" s="129" t="s">
        <v>97</v>
      </c>
      <c r="B1671" s="129" t="s">
        <v>75</v>
      </c>
      <c r="C1671" s="129" t="s">
        <v>227</v>
      </c>
      <c r="D1671" s="129">
        <v>44</v>
      </c>
      <c r="E1671" s="129">
        <v>37</v>
      </c>
      <c r="F1671" s="129">
        <v>84</v>
      </c>
    </row>
    <row r="1672" spans="1:6" x14ac:dyDescent="0.35">
      <c r="A1672" s="129" t="s">
        <v>97</v>
      </c>
      <c r="B1672" s="129" t="s">
        <v>75</v>
      </c>
      <c r="C1672" s="129" t="s">
        <v>229</v>
      </c>
      <c r="D1672" s="129">
        <v>24</v>
      </c>
      <c r="E1672" s="129">
        <v>13</v>
      </c>
      <c r="F1672" s="129">
        <v>54</v>
      </c>
    </row>
    <row r="1673" spans="1:6" x14ac:dyDescent="0.35">
      <c r="A1673" s="129" t="s">
        <v>97</v>
      </c>
      <c r="B1673" s="129" t="s">
        <v>75</v>
      </c>
      <c r="C1673" s="129" t="s">
        <v>230</v>
      </c>
      <c r="D1673" s="129">
        <v>52</v>
      </c>
      <c r="E1673" s="129">
        <v>40</v>
      </c>
      <c r="F1673" s="129">
        <v>77</v>
      </c>
    </row>
    <row r="1674" spans="1:6" x14ac:dyDescent="0.35">
      <c r="A1674" s="129" t="s">
        <v>97</v>
      </c>
      <c r="B1674" s="129" t="s">
        <v>75</v>
      </c>
      <c r="C1674" s="129" t="s">
        <v>231</v>
      </c>
      <c r="D1674" s="129">
        <v>3</v>
      </c>
      <c r="E1674" s="129">
        <v>1</v>
      </c>
      <c r="F1674" s="129">
        <v>33</v>
      </c>
    </row>
    <row r="1675" spans="1:6" x14ac:dyDescent="0.35">
      <c r="A1675" s="129" t="s">
        <v>97</v>
      </c>
      <c r="B1675" s="129" t="s">
        <v>75</v>
      </c>
      <c r="C1675" s="129" t="s">
        <v>232</v>
      </c>
      <c r="D1675" s="129">
        <v>12</v>
      </c>
      <c r="E1675" s="129">
        <v>9</v>
      </c>
      <c r="F1675" s="129">
        <v>75</v>
      </c>
    </row>
    <row r="1676" spans="1:6" x14ac:dyDescent="0.35">
      <c r="A1676" s="129" t="s">
        <v>97</v>
      </c>
      <c r="B1676" s="129" t="s">
        <v>75</v>
      </c>
      <c r="C1676" s="129" t="s">
        <v>233</v>
      </c>
      <c r="D1676" s="129">
        <v>5</v>
      </c>
      <c r="E1676" s="129">
        <v>3</v>
      </c>
      <c r="F1676" s="129">
        <v>60</v>
      </c>
    </row>
    <row r="1677" spans="1:6" x14ac:dyDescent="0.35">
      <c r="A1677" s="129" t="s">
        <v>97</v>
      </c>
      <c r="B1677" s="129" t="s">
        <v>75</v>
      </c>
      <c r="C1677" s="129" t="s">
        <v>369</v>
      </c>
      <c r="D1677" s="129">
        <v>1</v>
      </c>
      <c r="E1677" s="129">
        <v>0</v>
      </c>
      <c r="F1677" s="129">
        <v>0</v>
      </c>
    </row>
    <row r="1678" spans="1:6" x14ac:dyDescent="0.35">
      <c r="A1678" s="129" t="s">
        <v>97</v>
      </c>
      <c r="B1678" s="129" t="s">
        <v>75</v>
      </c>
      <c r="C1678" s="129" t="s">
        <v>235</v>
      </c>
      <c r="D1678" s="129">
        <v>41</v>
      </c>
      <c r="E1678" s="129">
        <v>30</v>
      </c>
      <c r="F1678" s="129">
        <v>73</v>
      </c>
    </row>
    <row r="1679" spans="1:6" x14ac:dyDescent="0.35">
      <c r="A1679" s="129" t="s">
        <v>97</v>
      </c>
      <c r="B1679" s="129" t="s">
        <v>75</v>
      </c>
      <c r="C1679" s="129" t="s">
        <v>237</v>
      </c>
      <c r="D1679" s="129">
        <v>27</v>
      </c>
      <c r="E1679" s="129">
        <v>20</v>
      </c>
      <c r="F1679" s="129">
        <v>74</v>
      </c>
    </row>
    <row r="1680" spans="1:6" x14ac:dyDescent="0.35">
      <c r="A1680" s="129" t="s">
        <v>97</v>
      </c>
      <c r="B1680" s="129" t="s">
        <v>75</v>
      </c>
      <c r="C1680" s="129" t="s">
        <v>238</v>
      </c>
      <c r="D1680" s="129">
        <v>7</v>
      </c>
      <c r="E1680" s="129">
        <v>6</v>
      </c>
      <c r="F1680" s="129">
        <v>86</v>
      </c>
    </row>
    <row r="1681" spans="1:6" x14ac:dyDescent="0.35">
      <c r="A1681" s="129" t="s">
        <v>97</v>
      </c>
      <c r="B1681" s="129" t="s">
        <v>75</v>
      </c>
      <c r="C1681" s="129" t="s">
        <v>239</v>
      </c>
      <c r="D1681" s="129">
        <v>8</v>
      </c>
      <c r="E1681" s="129">
        <v>6</v>
      </c>
      <c r="F1681" s="129">
        <v>75</v>
      </c>
    </row>
    <row r="1682" spans="1:6" x14ac:dyDescent="0.35">
      <c r="A1682" s="129" t="s">
        <v>97</v>
      </c>
      <c r="B1682" s="129" t="s">
        <v>75</v>
      </c>
      <c r="C1682" s="129" t="s">
        <v>240</v>
      </c>
      <c r="D1682" s="129">
        <v>9</v>
      </c>
      <c r="E1682" s="129">
        <v>5</v>
      </c>
      <c r="F1682" s="129">
        <v>56</v>
      </c>
    </row>
    <row r="1683" spans="1:6" x14ac:dyDescent="0.35">
      <c r="A1683" s="129" t="s">
        <v>97</v>
      </c>
      <c r="B1683" s="129" t="s">
        <v>75</v>
      </c>
      <c r="C1683" s="129" t="s">
        <v>370</v>
      </c>
      <c r="D1683" s="129">
        <v>2</v>
      </c>
      <c r="E1683" s="129">
        <v>0</v>
      </c>
      <c r="F1683" s="129">
        <v>0</v>
      </c>
    </row>
    <row r="1684" spans="1:6" x14ac:dyDescent="0.35">
      <c r="A1684" s="129" t="s">
        <v>97</v>
      </c>
      <c r="B1684" s="129" t="s">
        <v>75</v>
      </c>
      <c r="C1684" s="129" t="s">
        <v>241</v>
      </c>
      <c r="D1684" s="129">
        <v>21</v>
      </c>
      <c r="E1684" s="129">
        <v>9</v>
      </c>
      <c r="F1684" s="129">
        <v>43</v>
      </c>
    </row>
    <row r="1685" spans="1:6" x14ac:dyDescent="0.35">
      <c r="A1685" s="129" t="s">
        <v>97</v>
      </c>
      <c r="B1685" s="129" t="s">
        <v>75</v>
      </c>
      <c r="C1685" s="129" t="s">
        <v>242</v>
      </c>
      <c r="D1685" s="129">
        <v>14</v>
      </c>
      <c r="E1685" s="129">
        <v>9</v>
      </c>
      <c r="F1685" s="129">
        <v>64</v>
      </c>
    </row>
    <row r="1686" spans="1:6" x14ac:dyDescent="0.35">
      <c r="A1686" s="129" t="s">
        <v>97</v>
      </c>
      <c r="B1686" s="129" t="s">
        <v>75</v>
      </c>
      <c r="C1686" s="129" t="s">
        <v>244</v>
      </c>
      <c r="D1686" s="129">
        <v>10</v>
      </c>
      <c r="E1686" s="129">
        <v>7</v>
      </c>
      <c r="F1686" s="129">
        <v>70</v>
      </c>
    </row>
    <row r="1687" spans="1:6" x14ac:dyDescent="0.35">
      <c r="A1687" s="129" t="s">
        <v>97</v>
      </c>
      <c r="B1687" s="129" t="s">
        <v>75</v>
      </c>
      <c r="C1687" s="129" t="s">
        <v>245</v>
      </c>
      <c r="D1687" s="129">
        <v>1</v>
      </c>
      <c r="E1687" s="129">
        <v>1</v>
      </c>
      <c r="F1687" s="129">
        <v>100</v>
      </c>
    </row>
    <row r="1688" spans="1:6" x14ac:dyDescent="0.35">
      <c r="A1688" s="129" t="s">
        <v>97</v>
      </c>
      <c r="B1688" s="129" t="s">
        <v>75</v>
      </c>
      <c r="C1688" s="129" t="s">
        <v>246</v>
      </c>
      <c r="D1688" s="129">
        <v>24</v>
      </c>
      <c r="E1688" s="129">
        <v>11</v>
      </c>
      <c r="F1688" s="129">
        <v>46</v>
      </c>
    </row>
    <row r="1689" spans="1:6" x14ac:dyDescent="0.35">
      <c r="A1689" s="129" t="s">
        <v>97</v>
      </c>
      <c r="B1689" s="129" t="s">
        <v>75</v>
      </c>
      <c r="C1689" s="129" t="s">
        <v>247</v>
      </c>
      <c r="D1689" s="129">
        <v>2</v>
      </c>
      <c r="E1689" s="129">
        <v>0</v>
      </c>
      <c r="F1689" s="129">
        <v>0</v>
      </c>
    </row>
    <row r="1690" spans="1:6" x14ac:dyDescent="0.35">
      <c r="A1690" s="129" t="s">
        <v>97</v>
      </c>
      <c r="B1690" s="129" t="s">
        <v>75</v>
      </c>
      <c r="C1690" s="129" t="s">
        <v>248</v>
      </c>
      <c r="D1690" s="129">
        <v>1</v>
      </c>
      <c r="E1690" s="129">
        <v>0</v>
      </c>
      <c r="F1690" s="129">
        <v>0</v>
      </c>
    </row>
    <row r="1691" spans="1:6" x14ac:dyDescent="0.35">
      <c r="A1691" s="129" t="s">
        <v>97</v>
      </c>
      <c r="B1691" s="129" t="s">
        <v>75</v>
      </c>
      <c r="C1691" s="129" t="s">
        <v>250</v>
      </c>
      <c r="D1691" s="129">
        <v>2</v>
      </c>
      <c r="E1691" s="129">
        <v>0</v>
      </c>
      <c r="F1691" s="129">
        <v>0</v>
      </c>
    </row>
    <row r="1692" spans="1:6" x14ac:dyDescent="0.35">
      <c r="A1692" s="129" t="s">
        <v>97</v>
      </c>
      <c r="B1692" s="129" t="s">
        <v>75</v>
      </c>
      <c r="C1692" s="129" t="s">
        <v>251</v>
      </c>
      <c r="D1692" s="129">
        <v>30</v>
      </c>
      <c r="E1692" s="129">
        <v>16</v>
      </c>
      <c r="F1692" s="129">
        <v>53</v>
      </c>
    </row>
    <row r="1693" spans="1:6" x14ac:dyDescent="0.35">
      <c r="A1693" s="129" t="s">
        <v>97</v>
      </c>
      <c r="B1693" s="129" t="s">
        <v>75</v>
      </c>
      <c r="C1693" s="129" t="s">
        <v>254</v>
      </c>
      <c r="D1693" s="129">
        <v>1</v>
      </c>
      <c r="E1693" s="129">
        <v>0</v>
      </c>
      <c r="F1693" s="129">
        <v>0</v>
      </c>
    </row>
    <row r="1694" spans="1:6" x14ac:dyDescent="0.35">
      <c r="A1694" s="129" t="s">
        <v>97</v>
      </c>
      <c r="B1694" s="129" t="s">
        <v>255</v>
      </c>
      <c r="C1694" s="129" t="s">
        <v>518</v>
      </c>
      <c r="D1694" s="129">
        <v>1</v>
      </c>
      <c r="E1694" s="129">
        <v>0</v>
      </c>
      <c r="F1694" s="129">
        <v>0</v>
      </c>
    </row>
    <row r="1695" spans="1:6" x14ac:dyDescent="0.35">
      <c r="A1695" s="129" t="s">
        <v>97</v>
      </c>
      <c r="B1695" s="129" t="s">
        <v>255</v>
      </c>
      <c r="C1695" s="129" t="s">
        <v>122</v>
      </c>
      <c r="D1695" s="129">
        <v>10</v>
      </c>
      <c r="E1695" s="129">
        <v>1</v>
      </c>
      <c r="F1695" s="129">
        <v>10</v>
      </c>
    </row>
    <row r="1696" spans="1:6" x14ac:dyDescent="0.35">
      <c r="A1696" s="129" t="s">
        <v>97</v>
      </c>
      <c r="B1696" s="129" t="s">
        <v>255</v>
      </c>
      <c r="C1696" s="129" t="s">
        <v>123</v>
      </c>
      <c r="D1696" s="129">
        <v>30</v>
      </c>
      <c r="E1696" s="129">
        <v>5</v>
      </c>
      <c r="F1696" s="129">
        <v>17</v>
      </c>
    </row>
    <row r="1697" spans="1:6" x14ac:dyDescent="0.35">
      <c r="A1697" s="129" t="s">
        <v>97</v>
      </c>
      <c r="B1697" s="129" t="s">
        <v>255</v>
      </c>
      <c r="C1697" s="129" t="s">
        <v>519</v>
      </c>
      <c r="D1697" s="129">
        <v>2</v>
      </c>
      <c r="E1697" s="129">
        <v>0</v>
      </c>
      <c r="F1697" s="129">
        <v>0</v>
      </c>
    </row>
    <row r="1698" spans="1:6" x14ac:dyDescent="0.35">
      <c r="A1698" s="129" t="s">
        <v>97</v>
      </c>
      <c r="B1698" s="129" t="s">
        <v>255</v>
      </c>
      <c r="C1698" s="129" t="s">
        <v>520</v>
      </c>
      <c r="D1698" s="129">
        <v>1</v>
      </c>
      <c r="E1698" s="129">
        <v>0</v>
      </c>
      <c r="F1698" s="129">
        <v>0</v>
      </c>
    </row>
    <row r="1699" spans="1:6" x14ac:dyDescent="0.35">
      <c r="A1699" s="129" t="s">
        <v>97</v>
      </c>
      <c r="B1699" s="129" t="s">
        <v>255</v>
      </c>
      <c r="C1699" s="129" t="s">
        <v>521</v>
      </c>
      <c r="D1699" s="129">
        <v>2</v>
      </c>
      <c r="E1699" s="129">
        <v>0</v>
      </c>
      <c r="F1699" s="129">
        <v>0</v>
      </c>
    </row>
    <row r="1700" spans="1:6" x14ac:dyDescent="0.35">
      <c r="A1700" s="129" t="s">
        <v>97</v>
      </c>
      <c r="B1700" s="129" t="s">
        <v>255</v>
      </c>
      <c r="C1700" s="129" t="s">
        <v>522</v>
      </c>
      <c r="D1700" s="129">
        <v>1</v>
      </c>
      <c r="E1700" s="129">
        <v>0</v>
      </c>
      <c r="F1700" s="129">
        <v>0</v>
      </c>
    </row>
    <row r="1701" spans="1:6" x14ac:dyDescent="0.35">
      <c r="A1701" s="129" t="s">
        <v>97</v>
      </c>
      <c r="B1701" s="129" t="s">
        <v>255</v>
      </c>
      <c r="C1701" s="129" t="s">
        <v>523</v>
      </c>
      <c r="D1701" s="129">
        <v>1</v>
      </c>
      <c r="E1701" s="129">
        <v>0</v>
      </c>
      <c r="F1701" s="129">
        <v>0</v>
      </c>
    </row>
    <row r="1702" spans="1:6" x14ac:dyDescent="0.35">
      <c r="A1702" s="129" t="s">
        <v>97</v>
      </c>
      <c r="B1702" s="129" t="s">
        <v>255</v>
      </c>
      <c r="C1702" s="129" t="s">
        <v>524</v>
      </c>
      <c r="D1702" s="129">
        <v>2</v>
      </c>
      <c r="E1702" s="129">
        <v>0</v>
      </c>
      <c r="F1702" s="129">
        <v>0</v>
      </c>
    </row>
    <row r="1703" spans="1:6" x14ac:dyDescent="0.35">
      <c r="A1703" s="129" t="s">
        <v>97</v>
      </c>
      <c r="B1703" s="129" t="s">
        <v>255</v>
      </c>
      <c r="C1703" s="129" t="s">
        <v>525</v>
      </c>
      <c r="D1703" s="129">
        <v>1</v>
      </c>
      <c r="E1703" s="129">
        <v>0</v>
      </c>
      <c r="F1703" s="129">
        <v>0</v>
      </c>
    </row>
    <row r="1704" spans="1:6" x14ac:dyDescent="0.35">
      <c r="A1704" s="129" t="s">
        <v>97</v>
      </c>
      <c r="B1704" s="129" t="s">
        <v>255</v>
      </c>
      <c r="C1704" s="129" t="s">
        <v>124</v>
      </c>
      <c r="D1704" s="129">
        <v>36</v>
      </c>
      <c r="E1704" s="129">
        <v>1</v>
      </c>
      <c r="F1704" s="129">
        <v>3</v>
      </c>
    </row>
    <row r="1705" spans="1:6" x14ac:dyDescent="0.35">
      <c r="A1705" s="129" t="s">
        <v>97</v>
      </c>
      <c r="B1705" s="129" t="s">
        <v>255</v>
      </c>
      <c r="C1705" s="129" t="s">
        <v>126</v>
      </c>
      <c r="D1705" s="129">
        <v>82</v>
      </c>
      <c r="E1705" s="129">
        <v>10</v>
      </c>
      <c r="F1705" s="129">
        <v>12</v>
      </c>
    </row>
    <row r="1706" spans="1:6" x14ac:dyDescent="0.35">
      <c r="A1706" s="129" t="s">
        <v>97</v>
      </c>
      <c r="B1706" s="129" t="s">
        <v>255</v>
      </c>
      <c r="C1706" s="129" t="s">
        <v>526</v>
      </c>
      <c r="D1706" s="129">
        <v>1</v>
      </c>
      <c r="E1706" s="129">
        <v>0</v>
      </c>
      <c r="F1706" s="129">
        <v>0</v>
      </c>
    </row>
    <row r="1707" spans="1:6" x14ac:dyDescent="0.35">
      <c r="A1707" s="129" t="s">
        <v>97</v>
      </c>
      <c r="B1707" s="129" t="s">
        <v>255</v>
      </c>
      <c r="C1707" s="129" t="s">
        <v>527</v>
      </c>
      <c r="D1707" s="129">
        <v>1</v>
      </c>
      <c r="E1707" s="129">
        <v>0</v>
      </c>
      <c r="F1707" s="129">
        <v>0</v>
      </c>
    </row>
    <row r="1708" spans="1:6" x14ac:dyDescent="0.35">
      <c r="A1708" s="129" t="s">
        <v>97</v>
      </c>
      <c r="B1708" s="129" t="s">
        <v>255</v>
      </c>
      <c r="C1708" s="129" t="s">
        <v>528</v>
      </c>
      <c r="D1708" s="129">
        <v>2</v>
      </c>
      <c r="E1708" s="129">
        <v>0</v>
      </c>
      <c r="F1708" s="129">
        <v>0</v>
      </c>
    </row>
    <row r="1709" spans="1:6" x14ac:dyDescent="0.35">
      <c r="A1709" s="129" t="s">
        <v>97</v>
      </c>
      <c r="B1709" s="129" t="s">
        <v>255</v>
      </c>
      <c r="C1709" s="129" t="s">
        <v>127</v>
      </c>
      <c r="D1709" s="129">
        <v>42</v>
      </c>
      <c r="E1709" s="129">
        <v>5</v>
      </c>
      <c r="F1709" s="129">
        <v>12</v>
      </c>
    </row>
    <row r="1710" spans="1:6" x14ac:dyDescent="0.35">
      <c r="A1710" s="129" t="s">
        <v>97</v>
      </c>
      <c r="B1710" s="129" t="s">
        <v>255</v>
      </c>
      <c r="C1710" s="129" t="s">
        <v>529</v>
      </c>
      <c r="D1710" s="129">
        <v>1</v>
      </c>
      <c r="E1710" s="129">
        <v>0</v>
      </c>
      <c r="F1710" s="129">
        <v>0</v>
      </c>
    </row>
    <row r="1711" spans="1:6" x14ac:dyDescent="0.35">
      <c r="A1711" s="129" t="s">
        <v>97</v>
      </c>
      <c r="B1711" s="129" t="s">
        <v>255</v>
      </c>
      <c r="C1711" s="129" t="s">
        <v>128</v>
      </c>
      <c r="D1711" s="129">
        <v>13</v>
      </c>
      <c r="E1711" s="129">
        <v>2</v>
      </c>
      <c r="F1711" s="129">
        <v>15</v>
      </c>
    </row>
    <row r="1712" spans="1:6" x14ac:dyDescent="0.35">
      <c r="A1712" s="129" t="s">
        <v>97</v>
      </c>
      <c r="B1712" s="129" t="s">
        <v>255</v>
      </c>
      <c r="C1712" s="129" t="s">
        <v>530</v>
      </c>
      <c r="D1712" s="129">
        <v>1</v>
      </c>
      <c r="E1712" s="129">
        <v>0</v>
      </c>
      <c r="F1712" s="129">
        <v>0</v>
      </c>
    </row>
    <row r="1713" spans="1:6" x14ac:dyDescent="0.35">
      <c r="A1713" s="129" t="s">
        <v>97</v>
      </c>
      <c r="B1713" s="129" t="s">
        <v>255</v>
      </c>
      <c r="C1713" s="129" t="s">
        <v>531</v>
      </c>
      <c r="D1713" s="129">
        <v>1</v>
      </c>
      <c r="E1713" s="129">
        <v>0</v>
      </c>
      <c r="F1713" s="129">
        <v>0</v>
      </c>
    </row>
    <row r="1714" spans="1:6" x14ac:dyDescent="0.35">
      <c r="A1714" s="129" t="s">
        <v>97</v>
      </c>
      <c r="B1714" s="129" t="s">
        <v>255</v>
      </c>
      <c r="C1714" s="129" t="s">
        <v>532</v>
      </c>
      <c r="D1714" s="129">
        <v>1</v>
      </c>
      <c r="E1714" s="129">
        <v>1</v>
      </c>
      <c r="F1714" s="129">
        <v>100</v>
      </c>
    </row>
    <row r="1715" spans="1:6" x14ac:dyDescent="0.35">
      <c r="A1715" s="129" t="s">
        <v>97</v>
      </c>
      <c r="B1715" s="129" t="s">
        <v>255</v>
      </c>
      <c r="C1715" s="129" t="s">
        <v>129</v>
      </c>
      <c r="D1715" s="129">
        <v>52</v>
      </c>
      <c r="E1715" s="129">
        <v>10</v>
      </c>
      <c r="F1715" s="129">
        <v>19</v>
      </c>
    </row>
    <row r="1716" spans="1:6" x14ac:dyDescent="0.35">
      <c r="A1716" s="129" t="s">
        <v>97</v>
      </c>
      <c r="B1716" s="129" t="s">
        <v>255</v>
      </c>
      <c r="C1716" s="129" t="s">
        <v>259</v>
      </c>
      <c r="D1716" s="129">
        <v>10</v>
      </c>
      <c r="E1716" s="129">
        <v>1</v>
      </c>
      <c r="F1716" s="129">
        <v>10</v>
      </c>
    </row>
    <row r="1717" spans="1:6" x14ac:dyDescent="0.35">
      <c r="A1717" s="129" t="s">
        <v>97</v>
      </c>
      <c r="B1717" s="129" t="s">
        <v>255</v>
      </c>
      <c r="C1717" s="129" t="s">
        <v>130</v>
      </c>
      <c r="D1717" s="129">
        <v>20</v>
      </c>
      <c r="E1717" s="129">
        <v>4</v>
      </c>
      <c r="F1717" s="129">
        <v>20</v>
      </c>
    </row>
    <row r="1718" spans="1:6" x14ac:dyDescent="0.35">
      <c r="A1718" s="129" t="s">
        <v>97</v>
      </c>
      <c r="B1718" s="129" t="s">
        <v>255</v>
      </c>
      <c r="C1718" s="129" t="s">
        <v>260</v>
      </c>
      <c r="D1718" s="129">
        <v>2</v>
      </c>
      <c r="E1718" s="129">
        <v>0</v>
      </c>
      <c r="F1718" s="129">
        <v>0</v>
      </c>
    </row>
    <row r="1719" spans="1:6" x14ac:dyDescent="0.35">
      <c r="A1719" s="129" t="s">
        <v>97</v>
      </c>
      <c r="B1719" s="129" t="s">
        <v>255</v>
      </c>
      <c r="C1719" s="129" t="s">
        <v>131</v>
      </c>
      <c r="D1719" s="129">
        <v>54</v>
      </c>
      <c r="E1719" s="129">
        <v>2</v>
      </c>
      <c r="F1719" s="129">
        <v>4</v>
      </c>
    </row>
    <row r="1720" spans="1:6" x14ac:dyDescent="0.35">
      <c r="A1720" s="129" t="s">
        <v>97</v>
      </c>
      <c r="B1720" s="129" t="s">
        <v>255</v>
      </c>
      <c r="C1720" s="129" t="s">
        <v>533</v>
      </c>
      <c r="D1720" s="129">
        <v>1</v>
      </c>
      <c r="E1720" s="129">
        <v>1</v>
      </c>
      <c r="F1720" s="129">
        <v>100</v>
      </c>
    </row>
    <row r="1721" spans="1:6" x14ac:dyDescent="0.35">
      <c r="A1721" s="129" t="s">
        <v>97</v>
      </c>
      <c r="B1721" s="129" t="s">
        <v>255</v>
      </c>
      <c r="C1721" s="129" t="s">
        <v>261</v>
      </c>
      <c r="D1721" s="129">
        <v>6</v>
      </c>
      <c r="E1721" s="129">
        <v>1</v>
      </c>
      <c r="F1721" s="129">
        <v>17</v>
      </c>
    </row>
    <row r="1722" spans="1:6" x14ac:dyDescent="0.35">
      <c r="A1722" s="129" t="s">
        <v>97</v>
      </c>
      <c r="B1722" s="129" t="s">
        <v>255</v>
      </c>
      <c r="C1722" s="129" t="s">
        <v>534</v>
      </c>
      <c r="D1722" s="129">
        <v>1</v>
      </c>
      <c r="E1722" s="129">
        <v>1</v>
      </c>
      <c r="F1722" s="129">
        <v>100</v>
      </c>
    </row>
    <row r="1723" spans="1:6" x14ac:dyDescent="0.35">
      <c r="A1723" s="129" t="s">
        <v>97</v>
      </c>
      <c r="B1723" s="129" t="s">
        <v>255</v>
      </c>
      <c r="C1723" s="129" t="s">
        <v>134</v>
      </c>
      <c r="D1723" s="129">
        <v>57</v>
      </c>
      <c r="E1723" s="129">
        <v>9</v>
      </c>
      <c r="F1723" s="129">
        <v>16</v>
      </c>
    </row>
    <row r="1724" spans="1:6" x14ac:dyDescent="0.35">
      <c r="A1724" s="129" t="s">
        <v>97</v>
      </c>
      <c r="B1724" s="129" t="s">
        <v>255</v>
      </c>
      <c r="C1724" s="129" t="s">
        <v>265</v>
      </c>
      <c r="D1724" s="129">
        <v>2</v>
      </c>
      <c r="E1724" s="129">
        <v>0</v>
      </c>
      <c r="F1724" s="129">
        <v>0</v>
      </c>
    </row>
    <row r="1725" spans="1:6" x14ac:dyDescent="0.35">
      <c r="A1725" s="129" t="s">
        <v>97</v>
      </c>
      <c r="B1725" s="129" t="s">
        <v>255</v>
      </c>
      <c r="C1725" s="129" t="s">
        <v>268</v>
      </c>
      <c r="D1725" s="129">
        <v>10</v>
      </c>
      <c r="E1725" s="129">
        <v>1</v>
      </c>
      <c r="F1725" s="129">
        <v>10</v>
      </c>
    </row>
    <row r="1726" spans="1:6" x14ac:dyDescent="0.35">
      <c r="A1726" s="129" t="s">
        <v>97</v>
      </c>
      <c r="B1726" s="129" t="s">
        <v>255</v>
      </c>
      <c r="C1726" s="129" t="s">
        <v>136</v>
      </c>
      <c r="D1726" s="129">
        <v>1</v>
      </c>
      <c r="E1726" s="129">
        <v>0</v>
      </c>
      <c r="F1726" s="129">
        <v>0</v>
      </c>
    </row>
    <row r="1727" spans="1:6" x14ac:dyDescent="0.35">
      <c r="A1727" s="129" t="s">
        <v>97</v>
      </c>
      <c r="B1727" s="129" t="s">
        <v>255</v>
      </c>
      <c r="C1727" s="129" t="s">
        <v>137</v>
      </c>
      <c r="D1727" s="129">
        <v>223</v>
      </c>
      <c r="E1727" s="129">
        <v>50</v>
      </c>
      <c r="F1727" s="129">
        <v>22</v>
      </c>
    </row>
    <row r="1728" spans="1:6" x14ac:dyDescent="0.35">
      <c r="A1728" s="129" t="s">
        <v>97</v>
      </c>
      <c r="B1728" s="129" t="s">
        <v>255</v>
      </c>
      <c r="C1728" s="129" t="s">
        <v>535</v>
      </c>
      <c r="D1728" s="129">
        <v>1</v>
      </c>
      <c r="E1728" s="129">
        <v>0</v>
      </c>
      <c r="F1728" s="129">
        <v>0</v>
      </c>
    </row>
    <row r="1729" spans="1:6" x14ac:dyDescent="0.35">
      <c r="A1729" s="129" t="s">
        <v>97</v>
      </c>
      <c r="B1729" s="129" t="s">
        <v>255</v>
      </c>
      <c r="C1729" s="129" t="s">
        <v>536</v>
      </c>
      <c r="D1729" s="129">
        <v>1</v>
      </c>
      <c r="E1729" s="129">
        <v>0</v>
      </c>
      <c r="F1729" s="129">
        <v>0</v>
      </c>
    </row>
    <row r="1730" spans="1:6" x14ac:dyDescent="0.35">
      <c r="A1730" s="129" t="s">
        <v>97</v>
      </c>
      <c r="B1730" s="129" t="s">
        <v>255</v>
      </c>
      <c r="C1730" s="129" t="s">
        <v>537</v>
      </c>
      <c r="D1730" s="129">
        <v>1</v>
      </c>
      <c r="E1730" s="129">
        <v>0</v>
      </c>
      <c r="F1730" s="129">
        <v>0</v>
      </c>
    </row>
    <row r="1731" spans="1:6" x14ac:dyDescent="0.35">
      <c r="A1731" s="129" t="s">
        <v>97</v>
      </c>
      <c r="B1731" s="129" t="s">
        <v>255</v>
      </c>
      <c r="C1731" s="129" t="s">
        <v>538</v>
      </c>
      <c r="D1731" s="129">
        <v>1</v>
      </c>
      <c r="E1731" s="129">
        <v>0</v>
      </c>
      <c r="F1731" s="129">
        <v>0</v>
      </c>
    </row>
    <row r="1732" spans="1:6" x14ac:dyDescent="0.35">
      <c r="A1732" s="129" t="s">
        <v>97</v>
      </c>
      <c r="B1732" s="129" t="s">
        <v>255</v>
      </c>
      <c r="C1732" s="129" t="s">
        <v>539</v>
      </c>
      <c r="D1732" s="129">
        <v>1</v>
      </c>
      <c r="E1732" s="129">
        <v>0</v>
      </c>
      <c r="F1732" s="129">
        <v>0</v>
      </c>
    </row>
    <row r="1733" spans="1:6" x14ac:dyDescent="0.35">
      <c r="A1733" s="129" t="s">
        <v>97</v>
      </c>
      <c r="B1733" s="129" t="s">
        <v>255</v>
      </c>
      <c r="C1733" s="129" t="s">
        <v>138</v>
      </c>
      <c r="D1733" s="129">
        <v>71</v>
      </c>
      <c r="E1733" s="129">
        <v>14</v>
      </c>
      <c r="F1733" s="129">
        <v>20</v>
      </c>
    </row>
    <row r="1734" spans="1:6" x14ac:dyDescent="0.35">
      <c r="A1734" s="129" t="s">
        <v>97</v>
      </c>
      <c r="B1734" s="129" t="s">
        <v>255</v>
      </c>
      <c r="C1734" s="129" t="s">
        <v>271</v>
      </c>
      <c r="D1734" s="129">
        <v>11</v>
      </c>
      <c r="E1734" s="129">
        <v>1</v>
      </c>
      <c r="F1734" s="129">
        <v>9</v>
      </c>
    </row>
    <row r="1735" spans="1:6" x14ac:dyDescent="0.35">
      <c r="A1735" s="129" t="s">
        <v>97</v>
      </c>
      <c r="B1735" s="129" t="s">
        <v>255</v>
      </c>
      <c r="C1735" s="129" t="s">
        <v>540</v>
      </c>
      <c r="D1735" s="129">
        <v>1</v>
      </c>
      <c r="E1735" s="129">
        <v>0</v>
      </c>
      <c r="F1735" s="129">
        <v>0</v>
      </c>
    </row>
    <row r="1736" spans="1:6" x14ac:dyDescent="0.35">
      <c r="A1736" s="129" t="s">
        <v>97</v>
      </c>
      <c r="B1736" s="129" t="s">
        <v>255</v>
      </c>
      <c r="C1736" s="129" t="s">
        <v>541</v>
      </c>
      <c r="D1736" s="129">
        <v>1</v>
      </c>
      <c r="E1736" s="129">
        <v>0</v>
      </c>
      <c r="F1736" s="129">
        <v>0</v>
      </c>
    </row>
    <row r="1737" spans="1:6" x14ac:dyDescent="0.35">
      <c r="A1737" s="129" t="s">
        <v>97</v>
      </c>
      <c r="B1737" s="129" t="s">
        <v>255</v>
      </c>
      <c r="C1737" s="129" t="s">
        <v>542</v>
      </c>
      <c r="D1737" s="129">
        <v>1</v>
      </c>
      <c r="E1737" s="129">
        <v>0</v>
      </c>
      <c r="F1737" s="129">
        <v>0</v>
      </c>
    </row>
    <row r="1738" spans="1:6" x14ac:dyDescent="0.35">
      <c r="A1738" s="129" t="s">
        <v>97</v>
      </c>
      <c r="B1738" s="129" t="s">
        <v>255</v>
      </c>
      <c r="C1738" s="129" t="s">
        <v>543</v>
      </c>
      <c r="D1738" s="129">
        <v>1</v>
      </c>
      <c r="E1738" s="129">
        <v>0</v>
      </c>
      <c r="F1738" s="129">
        <v>0</v>
      </c>
    </row>
    <row r="1739" spans="1:6" x14ac:dyDescent="0.35">
      <c r="A1739" s="129" t="s">
        <v>97</v>
      </c>
      <c r="B1739" s="129" t="s">
        <v>255</v>
      </c>
      <c r="C1739" s="129" t="s">
        <v>139</v>
      </c>
      <c r="D1739" s="129">
        <v>100</v>
      </c>
      <c r="E1739" s="129">
        <v>14</v>
      </c>
      <c r="F1739" s="129">
        <v>14</v>
      </c>
    </row>
    <row r="1740" spans="1:6" x14ac:dyDescent="0.35">
      <c r="A1740" s="129" t="s">
        <v>97</v>
      </c>
      <c r="B1740" s="129" t="s">
        <v>255</v>
      </c>
      <c r="C1740" s="129" t="s">
        <v>140</v>
      </c>
      <c r="D1740" s="129">
        <v>26</v>
      </c>
      <c r="E1740" s="129">
        <v>4</v>
      </c>
      <c r="F1740" s="129">
        <v>15</v>
      </c>
    </row>
    <row r="1741" spans="1:6" x14ac:dyDescent="0.35">
      <c r="A1741" s="129" t="s">
        <v>97</v>
      </c>
      <c r="B1741" s="129" t="s">
        <v>255</v>
      </c>
      <c r="C1741" s="129" t="s">
        <v>544</v>
      </c>
      <c r="D1741" s="129">
        <v>1</v>
      </c>
      <c r="E1741" s="129">
        <v>0</v>
      </c>
      <c r="F1741" s="129">
        <v>0</v>
      </c>
    </row>
    <row r="1742" spans="1:6" x14ac:dyDescent="0.35">
      <c r="A1742" s="129" t="s">
        <v>97</v>
      </c>
      <c r="B1742" s="129" t="s">
        <v>255</v>
      </c>
      <c r="C1742" s="129" t="s">
        <v>141</v>
      </c>
      <c r="D1742" s="129">
        <v>37</v>
      </c>
      <c r="E1742" s="129">
        <v>3</v>
      </c>
      <c r="F1742" s="129">
        <v>8</v>
      </c>
    </row>
    <row r="1743" spans="1:6" x14ac:dyDescent="0.35">
      <c r="A1743" s="129" t="s">
        <v>97</v>
      </c>
      <c r="B1743" s="129" t="s">
        <v>255</v>
      </c>
      <c r="C1743" s="129" t="s">
        <v>545</v>
      </c>
      <c r="D1743" s="129">
        <v>1</v>
      </c>
      <c r="E1743" s="129">
        <v>1</v>
      </c>
      <c r="F1743" s="129">
        <v>100</v>
      </c>
    </row>
    <row r="1744" spans="1:6" x14ac:dyDescent="0.35">
      <c r="A1744" s="129" t="s">
        <v>97</v>
      </c>
      <c r="B1744" s="129" t="s">
        <v>255</v>
      </c>
      <c r="C1744" s="129" t="s">
        <v>546</v>
      </c>
      <c r="D1744" s="129">
        <v>1</v>
      </c>
      <c r="E1744" s="129">
        <v>0</v>
      </c>
      <c r="F1744" s="129">
        <v>0</v>
      </c>
    </row>
    <row r="1745" spans="1:6" x14ac:dyDescent="0.35">
      <c r="A1745" s="129" t="s">
        <v>97</v>
      </c>
      <c r="B1745" s="129" t="s">
        <v>255</v>
      </c>
      <c r="C1745" s="129" t="s">
        <v>547</v>
      </c>
      <c r="D1745" s="129">
        <v>1</v>
      </c>
      <c r="E1745" s="129">
        <v>0</v>
      </c>
      <c r="F1745" s="129">
        <v>0</v>
      </c>
    </row>
    <row r="1746" spans="1:6" x14ac:dyDescent="0.35">
      <c r="A1746" s="129" t="s">
        <v>97</v>
      </c>
      <c r="B1746" s="129" t="s">
        <v>255</v>
      </c>
      <c r="C1746" s="129" t="s">
        <v>142</v>
      </c>
      <c r="D1746" s="129">
        <v>152</v>
      </c>
      <c r="E1746" s="129">
        <v>46</v>
      </c>
      <c r="F1746" s="129">
        <v>30</v>
      </c>
    </row>
    <row r="1747" spans="1:6" x14ac:dyDescent="0.35">
      <c r="A1747" s="129" t="s">
        <v>97</v>
      </c>
      <c r="B1747" s="129" t="s">
        <v>255</v>
      </c>
      <c r="C1747" s="129" t="s">
        <v>400</v>
      </c>
      <c r="D1747" s="129">
        <v>1</v>
      </c>
      <c r="E1747" s="129">
        <v>1</v>
      </c>
      <c r="F1747" s="129">
        <v>100</v>
      </c>
    </row>
    <row r="1748" spans="1:6" x14ac:dyDescent="0.35">
      <c r="A1748" s="129" t="s">
        <v>97</v>
      </c>
      <c r="B1748" s="129" t="s">
        <v>255</v>
      </c>
      <c r="C1748" s="129" t="s">
        <v>548</v>
      </c>
      <c r="D1748" s="129">
        <v>1</v>
      </c>
      <c r="E1748" s="129">
        <v>0</v>
      </c>
      <c r="F1748" s="129">
        <v>0</v>
      </c>
    </row>
    <row r="1749" spans="1:6" x14ac:dyDescent="0.35">
      <c r="A1749" s="129" t="s">
        <v>97</v>
      </c>
      <c r="B1749" s="129" t="s">
        <v>255</v>
      </c>
      <c r="C1749" s="129" t="s">
        <v>143</v>
      </c>
      <c r="D1749" s="129">
        <v>20</v>
      </c>
      <c r="E1749" s="129">
        <v>1</v>
      </c>
      <c r="F1749" s="129">
        <v>5</v>
      </c>
    </row>
    <row r="1750" spans="1:6" x14ac:dyDescent="0.35">
      <c r="A1750" s="129" t="s">
        <v>97</v>
      </c>
      <c r="B1750" s="129" t="s">
        <v>255</v>
      </c>
      <c r="C1750" s="129" t="s">
        <v>144</v>
      </c>
      <c r="D1750" s="129">
        <v>17</v>
      </c>
      <c r="E1750" s="129">
        <v>4</v>
      </c>
      <c r="F1750" s="129">
        <v>24</v>
      </c>
    </row>
    <row r="1751" spans="1:6" x14ac:dyDescent="0.35">
      <c r="A1751" s="129" t="s">
        <v>97</v>
      </c>
      <c r="B1751" s="129" t="s">
        <v>255</v>
      </c>
      <c r="C1751" s="129" t="s">
        <v>459</v>
      </c>
      <c r="D1751" s="129">
        <v>1</v>
      </c>
      <c r="E1751" s="129">
        <v>1</v>
      </c>
      <c r="F1751" s="129">
        <v>100</v>
      </c>
    </row>
    <row r="1752" spans="1:6" x14ac:dyDescent="0.35">
      <c r="A1752" s="129" t="s">
        <v>97</v>
      </c>
      <c r="B1752" s="129" t="s">
        <v>255</v>
      </c>
      <c r="C1752" s="129" t="s">
        <v>145</v>
      </c>
      <c r="D1752" s="129">
        <v>2</v>
      </c>
      <c r="E1752" s="129">
        <v>0</v>
      </c>
      <c r="F1752" s="129">
        <v>0</v>
      </c>
    </row>
    <row r="1753" spans="1:6" x14ac:dyDescent="0.35">
      <c r="A1753" s="129" t="s">
        <v>97</v>
      </c>
      <c r="B1753" s="129" t="s">
        <v>255</v>
      </c>
      <c r="C1753" s="129" t="s">
        <v>549</v>
      </c>
      <c r="D1753" s="129">
        <v>1</v>
      </c>
      <c r="E1753" s="129">
        <v>0</v>
      </c>
      <c r="F1753" s="129">
        <v>0</v>
      </c>
    </row>
    <row r="1754" spans="1:6" x14ac:dyDescent="0.35">
      <c r="A1754" s="129" t="s">
        <v>97</v>
      </c>
      <c r="B1754" s="129" t="s">
        <v>255</v>
      </c>
      <c r="C1754" s="129" t="s">
        <v>486</v>
      </c>
      <c r="D1754" s="129">
        <v>3</v>
      </c>
      <c r="E1754" s="129">
        <v>1</v>
      </c>
      <c r="F1754" s="129">
        <v>33</v>
      </c>
    </row>
    <row r="1755" spans="1:6" x14ac:dyDescent="0.35">
      <c r="A1755" s="129" t="s">
        <v>97</v>
      </c>
      <c r="B1755" s="129" t="s">
        <v>255</v>
      </c>
      <c r="C1755" s="129" t="s">
        <v>550</v>
      </c>
      <c r="D1755" s="129">
        <v>1</v>
      </c>
      <c r="E1755" s="129">
        <v>0</v>
      </c>
      <c r="F1755" s="129">
        <v>0</v>
      </c>
    </row>
    <row r="1756" spans="1:6" x14ac:dyDescent="0.35">
      <c r="A1756" s="129" t="s">
        <v>97</v>
      </c>
      <c r="B1756" s="129" t="s">
        <v>255</v>
      </c>
      <c r="C1756" s="129" t="s">
        <v>551</v>
      </c>
      <c r="D1756" s="129">
        <v>1</v>
      </c>
      <c r="E1756" s="129">
        <v>0</v>
      </c>
      <c r="F1756" s="129">
        <v>0</v>
      </c>
    </row>
    <row r="1757" spans="1:6" x14ac:dyDescent="0.35">
      <c r="A1757" s="129" t="s">
        <v>97</v>
      </c>
      <c r="B1757" s="129" t="s">
        <v>255</v>
      </c>
      <c r="C1757" s="129" t="s">
        <v>552</v>
      </c>
      <c r="D1757" s="129">
        <v>1</v>
      </c>
      <c r="E1757" s="129">
        <v>0</v>
      </c>
      <c r="F1757" s="129">
        <v>0</v>
      </c>
    </row>
    <row r="1758" spans="1:6" x14ac:dyDescent="0.35">
      <c r="A1758" s="129" t="s">
        <v>97</v>
      </c>
      <c r="B1758" s="129" t="s">
        <v>255</v>
      </c>
      <c r="C1758" s="129" t="s">
        <v>278</v>
      </c>
      <c r="D1758" s="129">
        <v>16</v>
      </c>
      <c r="E1758" s="129">
        <v>3</v>
      </c>
      <c r="F1758" s="129">
        <v>19</v>
      </c>
    </row>
    <row r="1759" spans="1:6" x14ac:dyDescent="0.35">
      <c r="A1759" s="129" t="s">
        <v>97</v>
      </c>
      <c r="B1759" s="129" t="s">
        <v>255</v>
      </c>
      <c r="C1759" s="129" t="s">
        <v>146</v>
      </c>
      <c r="D1759" s="129">
        <v>2</v>
      </c>
      <c r="E1759" s="129">
        <v>0</v>
      </c>
      <c r="F1759" s="129">
        <v>0</v>
      </c>
    </row>
    <row r="1760" spans="1:6" x14ac:dyDescent="0.35">
      <c r="A1760" s="129" t="s">
        <v>97</v>
      </c>
      <c r="B1760" s="129" t="s">
        <v>255</v>
      </c>
      <c r="C1760" s="129" t="s">
        <v>553</v>
      </c>
      <c r="D1760" s="129">
        <v>1</v>
      </c>
      <c r="E1760" s="129">
        <v>0</v>
      </c>
      <c r="F1760" s="129">
        <v>0</v>
      </c>
    </row>
    <row r="1761" spans="1:6" x14ac:dyDescent="0.35">
      <c r="A1761" s="129" t="s">
        <v>97</v>
      </c>
      <c r="B1761" s="129" t="s">
        <v>255</v>
      </c>
      <c r="C1761" s="129" t="s">
        <v>554</v>
      </c>
      <c r="D1761" s="129">
        <v>1</v>
      </c>
      <c r="E1761" s="129">
        <v>0</v>
      </c>
      <c r="F1761" s="129">
        <v>0</v>
      </c>
    </row>
    <row r="1762" spans="1:6" x14ac:dyDescent="0.35">
      <c r="A1762" s="129" t="s">
        <v>97</v>
      </c>
      <c r="B1762" s="129" t="s">
        <v>255</v>
      </c>
      <c r="C1762" s="129" t="s">
        <v>555</v>
      </c>
      <c r="D1762" s="129">
        <v>1</v>
      </c>
      <c r="E1762" s="129">
        <v>1</v>
      </c>
      <c r="F1762" s="129">
        <v>100</v>
      </c>
    </row>
    <row r="1763" spans="1:6" x14ac:dyDescent="0.35">
      <c r="A1763" s="129" t="s">
        <v>97</v>
      </c>
      <c r="B1763" s="129" t="s">
        <v>255</v>
      </c>
      <c r="C1763" s="129" t="s">
        <v>147</v>
      </c>
      <c r="D1763" s="129">
        <v>57</v>
      </c>
      <c r="E1763" s="129">
        <v>7</v>
      </c>
      <c r="F1763" s="129">
        <v>12</v>
      </c>
    </row>
    <row r="1764" spans="1:6" x14ac:dyDescent="0.35">
      <c r="A1764" s="129" t="s">
        <v>97</v>
      </c>
      <c r="B1764" s="129" t="s">
        <v>255</v>
      </c>
      <c r="C1764" s="129" t="s">
        <v>280</v>
      </c>
      <c r="D1764" s="129">
        <v>6</v>
      </c>
      <c r="E1764" s="129">
        <v>0</v>
      </c>
      <c r="F1764" s="129">
        <v>0</v>
      </c>
    </row>
    <row r="1765" spans="1:6" x14ac:dyDescent="0.35">
      <c r="A1765" s="129" t="s">
        <v>97</v>
      </c>
      <c r="B1765" s="129" t="s">
        <v>255</v>
      </c>
      <c r="C1765" s="129" t="s">
        <v>556</v>
      </c>
      <c r="D1765" s="129">
        <v>1</v>
      </c>
      <c r="E1765" s="129">
        <v>0</v>
      </c>
      <c r="F1765" s="129">
        <v>0</v>
      </c>
    </row>
    <row r="1766" spans="1:6" x14ac:dyDescent="0.35">
      <c r="A1766" s="129" t="s">
        <v>97</v>
      </c>
      <c r="B1766" s="129" t="s">
        <v>255</v>
      </c>
      <c r="C1766" s="129" t="s">
        <v>282</v>
      </c>
      <c r="D1766" s="129">
        <v>6</v>
      </c>
      <c r="E1766" s="129">
        <v>0</v>
      </c>
      <c r="F1766" s="129">
        <v>0</v>
      </c>
    </row>
    <row r="1767" spans="1:6" x14ac:dyDescent="0.35">
      <c r="A1767" s="129" t="s">
        <v>97</v>
      </c>
      <c r="B1767" s="129" t="s">
        <v>255</v>
      </c>
      <c r="C1767" s="129" t="s">
        <v>557</v>
      </c>
      <c r="D1767" s="129">
        <v>4</v>
      </c>
      <c r="E1767" s="129">
        <v>3</v>
      </c>
      <c r="F1767" s="129">
        <v>75</v>
      </c>
    </row>
    <row r="1768" spans="1:6" x14ac:dyDescent="0.35">
      <c r="A1768" s="129" t="s">
        <v>97</v>
      </c>
      <c r="B1768" s="129" t="s">
        <v>255</v>
      </c>
      <c r="C1768" s="129" t="s">
        <v>558</v>
      </c>
      <c r="D1768" s="129">
        <v>1</v>
      </c>
      <c r="E1768" s="129">
        <v>0</v>
      </c>
      <c r="F1768" s="129">
        <v>0</v>
      </c>
    </row>
    <row r="1769" spans="1:6" x14ac:dyDescent="0.35">
      <c r="A1769" s="129" t="s">
        <v>97</v>
      </c>
      <c r="B1769" s="129" t="s">
        <v>255</v>
      </c>
      <c r="C1769" s="129" t="s">
        <v>559</v>
      </c>
      <c r="D1769" s="129">
        <v>1</v>
      </c>
      <c r="E1769" s="129">
        <v>0</v>
      </c>
      <c r="F1769" s="129">
        <v>0</v>
      </c>
    </row>
    <row r="1770" spans="1:6" x14ac:dyDescent="0.35">
      <c r="A1770" s="129" t="s">
        <v>97</v>
      </c>
      <c r="B1770" s="129" t="s">
        <v>255</v>
      </c>
      <c r="C1770" s="129" t="s">
        <v>560</v>
      </c>
      <c r="D1770" s="129">
        <v>1</v>
      </c>
      <c r="E1770" s="129">
        <v>1</v>
      </c>
      <c r="F1770" s="129">
        <v>100</v>
      </c>
    </row>
    <row r="1771" spans="1:6" x14ac:dyDescent="0.35">
      <c r="A1771" s="129" t="s">
        <v>97</v>
      </c>
      <c r="B1771" s="129" t="s">
        <v>255</v>
      </c>
      <c r="C1771" s="129" t="s">
        <v>285</v>
      </c>
      <c r="D1771" s="129">
        <v>38</v>
      </c>
      <c r="E1771" s="129">
        <v>7</v>
      </c>
      <c r="F1771" s="129">
        <v>18</v>
      </c>
    </row>
    <row r="1772" spans="1:6" x14ac:dyDescent="0.35">
      <c r="A1772" s="129" t="s">
        <v>97</v>
      </c>
      <c r="B1772" s="129" t="s">
        <v>255</v>
      </c>
      <c r="C1772" s="129" t="s">
        <v>561</v>
      </c>
      <c r="D1772" s="129">
        <v>1</v>
      </c>
      <c r="E1772" s="129">
        <v>0</v>
      </c>
      <c r="F1772" s="129">
        <v>0</v>
      </c>
    </row>
    <row r="1773" spans="1:6" x14ac:dyDescent="0.35">
      <c r="A1773" s="129" t="s">
        <v>97</v>
      </c>
      <c r="B1773" s="129" t="s">
        <v>255</v>
      </c>
      <c r="C1773" s="129" t="s">
        <v>152</v>
      </c>
      <c r="D1773" s="129">
        <v>71</v>
      </c>
      <c r="E1773" s="129">
        <v>14</v>
      </c>
      <c r="F1773" s="129">
        <v>20</v>
      </c>
    </row>
    <row r="1774" spans="1:6" x14ac:dyDescent="0.35">
      <c r="A1774" s="129" t="s">
        <v>97</v>
      </c>
      <c r="B1774" s="129" t="s">
        <v>255</v>
      </c>
      <c r="C1774" s="129" t="s">
        <v>562</v>
      </c>
      <c r="D1774" s="129">
        <v>1</v>
      </c>
      <c r="E1774" s="129">
        <v>0</v>
      </c>
      <c r="F1774" s="129">
        <v>0</v>
      </c>
    </row>
    <row r="1775" spans="1:6" x14ac:dyDescent="0.35">
      <c r="A1775" s="129" t="s">
        <v>97</v>
      </c>
      <c r="B1775" s="129" t="s">
        <v>255</v>
      </c>
      <c r="C1775" s="129" t="s">
        <v>563</v>
      </c>
      <c r="D1775" s="129">
        <v>2</v>
      </c>
      <c r="E1775" s="129">
        <v>0</v>
      </c>
      <c r="F1775" s="129">
        <v>0</v>
      </c>
    </row>
    <row r="1776" spans="1:6" x14ac:dyDescent="0.35">
      <c r="A1776" s="129" t="s">
        <v>97</v>
      </c>
      <c r="B1776" s="129" t="s">
        <v>255</v>
      </c>
      <c r="C1776" s="129" t="s">
        <v>564</v>
      </c>
      <c r="D1776" s="129">
        <v>1</v>
      </c>
      <c r="E1776" s="129">
        <v>0</v>
      </c>
      <c r="F1776" s="129">
        <v>0</v>
      </c>
    </row>
    <row r="1777" spans="1:6" x14ac:dyDescent="0.35">
      <c r="A1777" s="129" t="s">
        <v>97</v>
      </c>
      <c r="B1777" s="129" t="s">
        <v>255</v>
      </c>
      <c r="C1777" s="129" t="s">
        <v>565</v>
      </c>
      <c r="D1777" s="129">
        <v>8</v>
      </c>
      <c r="E1777" s="129">
        <v>2</v>
      </c>
      <c r="F1777" s="129">
        <v>25</v>
      </c>
    </row>
    <row r="1778" spans="1:6" x14ac:dyDescent="0.35">
      <c r="A1778" s="129" t="s">
        <v>97</v>
      </c>
      <c r="B1778" s="129" t="s">
        <v>255</v>
      </c>
      <c r="C1778" s="129" t="s">
        <v>566</v>
      </c>
      <c r="D1778" s="129">
        <v>2</v>
      </c>
      <c r="E1778" s="129">
        <v>1</v>
      </c>
      <c r="F1778" s="129">
        <v>50</v>
      </c>
    </row>
    <row r="1779" spans="1:6" x14ac:dyDescent="0.35">
      <c r="A1779" s="129" t="s">
        <v>97</v>
      </c>
      <c r="B1779" s="129" t="s">
        <v>255</v>
      </c>
      <c r="C1779" s="129" t="s">
        <v>462</v>
      </c>
      <c r="D1779" s="129">
        <v>65</v>
      </c>
      <c r="E1779" s="129">
        <v>39</v>
      </c>
      <c r="F1779" s="129">
        <v>60</v>
      </c>
    </row>
    <row r="1780" spans="1:6" x14ac:dyDescent="0.35">
      <c r="A1780" s="129" t="s">
        <v>97</v>
      </c>
      <c r="B1780" s="129" t="s">
        <v>255</v>
      </c>
      <c r="C1780" s="129" t="s">
        <v>567</v>
      </c>
      <c r="D1780" s="129">
        <v>1</v>
      </c>
      <c r="E1780" s="129">
        <v>1</v>
      </c>
      <c r="F1780" s="129">
        <v>100</v>
      </c>
    </row>
    <row r="1781" spans="1:6" x14ac:dyDescent="0.35">
      <c r="A1781" s="129" t="s">
        <v>97</v>
      </c>
      <c r="B1781" s="129" t="s">
        <v>255</v>
      </c>
      <c r="C1781" s="129" t="s">
        <v>568</v>
      </c>
      <c r="D1781" s="129">
        <v>1</v>
      </c>
      <c r="E1781" s="129">
        <v>1</v>
      </c>
      <c r="F1781" s="129">
        <v>100</v>
      </c>
    </row>
    <row r="1782" spans="1:6" x14ac:dyDescent="0.35">
      <c r="A1782" s="129" t="s">
        <v>97</v>
      </c>
      <c r="B1782" s="129" t="s">
        <v>255</v>
      </c>
      <c r="C1782" s="129" t="s">
        <v>569</v>
      </c>
      <c r="D1782" s="129">
        <v>1</v>
      </c>
      <c r="E1782" s="129">
        <v>0</v>
      </c>
      <c r="F1782" s="129">
        <v>0</v>
      </c>
    </row>
    <row r="1783" spans="1:6" x14ac:dyDescent="0.35">
      <c r="A1783" s="129" t="s">
        <v>97</v>
      </c>
      <c r="B1783" s="129" t="s">
        <v>255</v>
      </c>
      <c r="C1783" s="129" t="s">
        <v>154</v>
      </c>
      <c r="D1783" s="129">
        <v>71</v>
      </c>
      <c r="E1783" s="129">
        <v>17</v>
      </c>
      <c r="F1783" s="129">
        <v>24</v>
      </c>
    </row>
    <row r="1784" spans="1:6" x14ac:dyDescent="0.35">
      <c r="A1784" s="129" t="s">
        <v>97</v>
      </c>
      <c r="B1784" s="129" t="s">
        <v>255</v>
      </c>
      <c r="C1784" s="129" t="s">
        <v>570</v>
      </c>
      <c r="D1784" s="129">
        <v>6</v>
      </c>
      <c r="E1784" s="129">
        <v>0</v>
      </c>
      <c r="F1784" s="129">
        <v>0</v>
      </c>
    </row>
    <row r="1785" spans="1:6" x14ac:dyDescent="0.35">
      <c r="A1785" s="129" t="s">
        <v>97</v>
      </c>
      <c r="B1785" s="129" t="s">
        <v>255</v>
      </c>
      <c r="C1785" s="129" t="s">
        <v>427</v>
      </c>
      <c r="D1785" s="129">
        <v>3</v>
      </c>
      <c r="E1785" s="129">
        <v>0</v>
      </c>
      <c r="F1785" s="129">
        <v>0</v>
      </c>
    </row>
    <row r="1786" spans="1:6" x14ac:dyDescent="0.35">
      <c r="A1786" s="129" t="s">
        <v>97</v>
      </c>
      <c r="B1786" s="129" t="s">
        <v>255</v>
      </c>
      <c r="C1786" s="129" t="s">
        <v>571</v>
      </c>
      <c r="D1786" s="129">
        <v>1</v>
      </c>
      <c r="E1786" s="129">
        <v>0</v>
      </c>
      <c r="F1786" s="129">
        <v>0</v>
      </c>
    </row>
    <row r="1787" spans="1:6" x14ac:dyDescent="0.35">
      <c r="A1787" s="129" t="s">
        <v>97</v>
      </c>
      <c r="B1787" s="129" t="s">
        <v>255</v>
      </c>
      <c r="C1787" s="129" t="s">
        <v>572</v>
      </c>
      <c r="D1787" s="129">
        <v>1</v>
      </c>
      <c r="E1787" s="129">
        <v>0</v>
      </c>
      <c r="F1787" s="129">
        <v>0</v>
      </c>
    </row>
    <row r="1788" spans="1:6" x14ac:dyDescent="0.35">
      <c r="A1788" s="129" t="s">
        <v>97</v>
      </c>
      <c r="B1788" s="129" t="s">
        <v>255</v>
      </c>
      <c r="C1788" s="129" t="s">
        <v>573</v>
      </c>
      <c r="D1788" s="129">
        <v>1</v>
      </c>
      <c r="E1788" s="129">
        <v>1</v>
      </c>
      <c r="F1788" s="129">
        <v>100</v>
      </c>
    </row>
    <row r="1789" spans="1:6" x14ac:dyDescent="0.35">
      <c r="A1789" s="129" t="s">
        <v>97</v>
      </c>
      <c r="B1789" s="129" t="s">
        <v>255</v>
      </c>
      <c r="C1789" s="129" t="s">
        <v>288</v>
      </c>
      <c r="D1789" s="129">
        <v>9</v>
      </c>
      <c r="E1789" s="129">
        <v>1</v>
      </c>
      <c r="F1789" s="129">
        <v>11</v>
      </c>
    </row>
    <row r="1790" spans="1:6" x14ac:dyDescent="0.35">
      <c r="A1790" s="129" t="s">
        <v>97</v>
      </c>
      <c r="B1790" s="129" t="s">
        <v>255</v>
      </c>
      <c r="C1790" s="129" t="s">
        <v>574</v>
      </c>
      <c r="D1790" s="129">
        <v>1</v>
      </c>
      <c r="E1790" s="129">
        <v>0</v>
      </c>
      <c r="F1790" s="129">
        <v>0</v>
      </c>
    </row>
    <row r="1791" spans="1:6" x14ac:dyDescent="0.35">
      <c r="A1791" s="129" t="s">
        <v>97</v>
      </c>
      <c r="B1791" s="129" t="s">
        <v>255</v>
      </c>
      <c r="C1791" s="129" t="s">
        <v>575</v>
      </c>
      <c r="D1791" s="129">
        <v>1</v>
      </c>
      <c r="E1791" s="129">
        <v>0</v>
      </c>
      <c r="F1791" s="129">
        <v>0</v>
      </c>
    </row>
    <row r="1792" spans="1:6" x14ac:dyDescent="0.35">
      <c r="A1792" s="129" t="s">
        <v>97</v>
      </c>
      <c r="B1792" s="129" t="s">
        <v>255</v>
      </c>
      <c r="C1792" s="129" t="s">
        <v>576</v>
      </c>
      <c r="D1792" s="129">
        <v>1</v>
      </c>
      <c r="E1792" s="129">
        <v>0</v>
      </c>
      <c r="F1792" s="129">
        <v>0</v>
      </c>
    </row>
    <row r="1793" spans="1:6" x14ac:dyDescent="0.35">
      <c r="A1793" s="129" t="s">
        <v>97</v>
      </c>
      <c r="B1793" s="129" t="s">
        <v>255</v>
      </c>
      <c r="C1793" s="129" t="s">
        <v>577</v>
      </c>
      <c r="D1793" s="129">
        <v>2</v>
      </c>
      <c r="E1793" s="129">
        <v>0</v>
      </c>
      <c r="F1793" s="129">
        <v>0</v>
      </c>
    </row>
    <row r="1794" spans="1:6" x14ac:dyDescent="0.35">
      <c r="A1794" s="129" t="s">
        <v>97</v>
      </c>
      <c r="B1794" s="129" t="s">
        <v>255</v>
      </c>
      <c r="C1794" s="129" t="s">
        <v>155</v>
      </c>
      <c r="D1794" s="129">
        <v>37</v>
      </c>
      <c r="E1794" s="129">
        <v>11</v>
      </c>
      <c r="F1794" s="129">
        <v>30</v>
      </c>
    </row>
    <row r="1795" spans="1:6" x14ac:dyDescent="0.35">
      <c r="A1795" s="129" t="s">
        <v>97</v>
      </c>
      <c r="B1795" s="129" t="s">
        <v>255</v>
      </c>
      <c r="C1795" s="129" t="s">
        <v>578</v>
      </c>
      <c r="D1795" s="129">
        <v>1</v>
      </c>
      <c r="E1795" s="129">
        <v>0</v>
      </c>
      <c r="F1795" s="129">
        <v>0</v>
      </c>
    </row>
    <row r="1796" spans="1:6" x14ac:dyDescent="0.35">
      <c r="A1796" s="129" t="s">
        <v>97</v>
      </c>
      <c r="B1796" s="129" t="s">
        <v>255</v>
      </c>
      <c r="C1796" s="129" t="s">
        <v>156</v>
      </c>
      <c r="D1796" s="129">
        <v>298</v>
      </c>
      <c r="E1796" s="129">
        <v>74</v>
      </c>
      <c r="F1796" s="129">
        <v>25</v>
      </c>
    </row>
    <row r="1797" spans="1:6" x14ac:dyDescent="0.35">
      <c r="A1797" s="129" t="s">
        <v>97</v>
      </c>
      <c r="B1797" s="129" t="s">
        <v>255</v>
      </c>
      <c r="C1797" s="129" t="s">
        <v>157</v>
      </c>
      <c r="D1797" s="129">
        <v>36</v>
      </c>
      <c r="E1797" s="129">
        <v>1</v>
      </c>
      <c r="F1797" s="129">
        <v>3</v>
      </c>
    </row>
    <row r="1798" spans="1:6" x14ac:dyDescent="0.35">
      <c r="A1798" s="129" t="s">
        <v>97</v>
      </c>
      <c r="B1798" s="129" t="s">
        <v>255</v>
      </c>
      <c r="C1798" s="129" t="s">
        <v>579</v>
      </c>
      <c r="D1798" s="129">
        <v>1</v>
      </c>
      <c r="E1798" s="129">
        <v>0</v>
      </c>
      <c r="F1798" s="129">
        <v>0</v>
      </c>
    </row>
    <row r="1799" spans="1:6" x14ac:dyDescent="0.35">
      <c r="A1799" s="129" t="s">
        <v>97</v>
      </c>
      <c r="B1799" s="129" t="s">
        <v>255</v>
      </c>
      <c r="C1799" s="129" t="s">
        <v>158</v>
      </c>
      <c r="D1799" s="129">
        <v>198</v>
      </c>
      <c r="E1799" s="129">
        <v>40</v>
      </c>
      <c r="F1799" s="129">
        <v>20</v>
      </c>
    </row>
    <row r="1800" spans="1:6" x14ac:dyDescent="0.35">
      <c r="A1800" s="129" t="s">
        <v>97</v>
      </c>
      <c r="B1800" s="129" t="s">
        <v>255</v>
      </c>
      <c r="C1800" s="129" t="s">
        <v>580</v>
      </c>
      <c r="D1800" s="129">
        <v>1</v>
      </c>
      <c r="E1800" s="129">
        <v>0</v>
      </c>
      <c r="F1800" s="129">
        <v>0</v>
      </c>
    </row>
    <row r="1801" spans="1:6" x14ac:dyDescent="0.35">
      <c r="A1801" s="129" t="s">
        <v>97</v>
      </c>
      <c r="B1801" s="129" t="s">
        <v>255</v>
      </c>
      <c r="C1801" s="129" t="s">
        <v>159</v>
      </c>
      <c r="D1801" s="129">
        <v>24</v>
      </c>
      <c r="E1801" s="129">
        <v>3</v>
      </c>
      <c r="F1801" s="129">
        <v>12</v>
      </c>
    </row>
    <row r="1802" spans="1:6" x14ac:dyDescent="0.35">
      <c r="A1802" s="129" t="s">
        <v>97</v>
      </c>
      <c r="B1802" s="129" t="s">
        <v>255</v>
      </c>
      <c r="C1802" s="129" t="s">
        <v>581</v>
      </c>
      <c r="D1802" s="129">
        <v>1</v>
      </c>
      <c r="E1802" s="129">
        <v>0</v>
      </c>
      <c r="F1802" s="129">
        <v>0</v>
      </c>
    </row>
    <row r="1803" spans="1:6" x14ac:dyDescent="0.35">
      <c r="A1803" s="129" t="s">
        <v>97</v>
      </c>
      <c r="B1803" s="129" t="s">
        <v>255</v>
      </c>
      <c r="C1803" s="129" t="s">
        <v>291</v>
      </c>
      <c r="D1803" s="129">
        <v>2</v>
      </c>
      <c r="E1803" s="129">
        <v>0</v>
      </c>
      <c r="F1803" s="129">
        <v>0</v>
      </c>
    </row>
    <row r="1804" spans="1:6" x14ac:dyDescent="0.35">
      <c r="A1804" s="129" t="s">
        <v>97</v>
      </c>
      <c r="B1804" s="129" t="s">
        <v>255</v>
      </c>
      <c r="C1804" s="129" t="s">
        <v>495</v>
      </c>
      <c r="D1804" s="129">
        <v>1</v>
      </c>
      <c r="E1804" s="129">
        <v>1</v>
      </c>
      <c r="F1804" s="129">
        <v>100</v>
      </c>
    </row>
    <row r="1805" spans="1:6" x14ac:dyDescent="0.35">
      <c r="A1805" s="129" t="s">
        <v>97</v>
      </c>
      <c r="B1805" s="129" t="s">
        <v>255</v>
      </c>
      <c r="C1805" s="129" t="s">
        <v>160</v>
      </c>
      <c r="D1805" s="129">
        <v>5</v>
      </c>
      <c r="E1805" s="129">
        <v>0</v>
      </c>
      <c r="F1805" s="129">
        <v>0</v>
      </c>
    </row>
    <row r="1806" spans="1:6" x14ac:dyDescent="0.35">
      <c r="A1806" s="129" t="s">
        <v>97</v>
      </c>
      <c r="B1806" s="129" t="s">
        <v>255</v>
      </c>
      <c r="C1806" s="129" t="s">
        <v>161</v>
      </c>
      <c r="D1806" s="129">
        <v>34</v>
      </c>
      <c r="E1806" s="129">
        <v>5</v>
      </c>
      <c r="F1806" s="129">
        <v>15</v>
      </c>
    </row>
    <row r="1807" spans="1:6" x14ac:dyDescent="0.35">
      <c r="A1807" s="129" t="s">
        <v>97</v>
      </c>
      <c r="B1807" s="129" t="s">
        <v>255</v>
      </c>
      <c r="C1807" s="129" t="s">
        <v>292</v>
      </c>
      <c r="D1807" s="129">
        <v>12</v>
      </c>
      <c r="E1807" s="129">
        <v>0</v>
      </c>
      <c r="F1807" s="129">
        <v>0</v>
      </c>
    </row>
    <row r="1808" spans="1:6" x14ac:dyDescent="0.35">
      <c r="A1808" s="129" t="s">
        <v>97</v>
      </c>
      <c r="B1808" s="129" t="s">
        <v>255</v>
      </c>
      <c r="C1808" s="129" t="s">
        <v>480</v>
      </c>
      <c r="D1808" s="129">
        <v>12</v>
      </c>
      <c r="E1808" s="129">
        <v>2</v>
      </c>
      <c r="F1808" s="129">
        <v>17</v>
      </c>
    </row>
    <row r="1809" spans="1:6" x14ac:dyDescent="0.35">
      <c r="A1809" s="129" t="s">
        <v>97</v>
      </c>
      <c r="B1809" s="129" t="s">
        <v>255</v>
      </c>
      <c r="C1809" s="129" t="s">
        <v>497</v>
      </c>
      <c r="D1809" s="129">
        <v>2</v>
      </c>
      <c r="E1809" s="129">
        <v>0</v>
      </c>
      <c r="F1809" s="129">
        <v>0</v>
      </c>
    </row>
    <row r="1810" spans="1:6" x14ac:dyDescent="0.35">
      <c r="A1810" s="129" t="s">
        <v>97</v>
      </c>
      <c r="B1810" s="129" t="s">
        <v>255</v>
      </c>
      <c r="C1810" s="129" t="s">
        <v>294</v>
      </c>
      <c r="D1810" s="129">
        <v>10</v>
      </c>
      <c r="E1810" s="129">
        <v>0</v>
      </c>
      <c r="F1810" s="129">
        <v>0</v>
      </c>
    </row>
    <row r="1811" spans="1:6" x14ac:dyDescent="0.35">
      <c r="A1811" s="129" t="s">
        <v>97</v>
      </c>
      <c r="B1811" s="129" t="s">
        <v>255</v>
      </c>
      <c r="C1811" s="129" t="s">
        <v>295</v>
      </c>
      <c r="D1811" s="129">
        <v>71</v>
      </c>
      <c r="E1811" s="129">
        <v>16</v>
      </c>
      <c r="F1811" s="129">
        <v>23</v>
      </c>
    </row>
    <row r="1812" spans="1:6" x14ac:dyDescent="0.35">
      <c r="A1812" s="129" t="s">
        <v>97</v>
      </c>
      <c r="B1812" s="129" t="s">
        <v>255</v>
      </c>
      <c r="C1812" s="129" t="s">
        <v>162</v>
      </c>
      <c r="D1812" s="129">
        <v>235</v>
      </c>
      <c r="E1812" s="129">
        <v>87</v>
      </c>
      <c r="F1812" s="129">
        <v>37</v>
      </c>
    </row>
    <row r="1813" spans="1:6" x14ac:dyDescent="0.35">
      <c r="A1813" s="129" t="s">
        <v>97</v>
      </c>
      <c r="B1813" s="129" t="s">
        <v>255</v>
      </c>
      <c r="C1813" s="129" t="s">
        <v>296</v>
      </c>
      <c r="D1813" s="129">
        <v>33</v>
      </c>
      <c r="E1813" s="129">
        <v>4</v>
      </c>
      <c r="F1813" s="129">
        <v>12</v>
      </c>
    </row>
    <row r="1814" spans="1:6" x14ac:dyDescent="0.35">
      <c r="A1814" s="129" t="s">
        <v>97</v>
      </c>
      <c r="B1814" s="129" t="s">
        <v>255</v>
      </c>
      <c r="C1814" s="129" t="s">
        <v>298</v>
      </c>
      <c r="D1814" s="129">
        <v>15</v>
      </c>
      <c r="E1814" s="129">
        <v>0</v>
      </c>
      <c r="F1814" s="129">
        <v>0</v>
      </c>
    </row>
    <row r="1815" spans="1:6" x14ac:dyDescent="0.35">
      <c r="A1815" s="129" t="s">
        <v>97</v>
      </c>
      <c r="B1815" s="129" t="s">
        <v>255</v>
      </c>
      <c r="C1815" s="129" t="s">
        <v>163</v>
      </c>
      <c r="D1815" s="129">
        <v>106</v>
      </c>
      <c r="E1815" s="129">
        <v>16</v>
      </c>
      <c r="F1815" s="129">
        <v>15</v>
      </c>
    </row>
    <row r="1816" spans="1:6" x14ac:dyDescent="0.35">
      <c r="A1816" s="129" t="s">
        <v>97</v>
      </c>
      <c r="B1816" s="129" t="s">
        <v>255</v>
      </c>
      <c r="C1816" s="129" t="s">
        <v>582</v>
      </c>
      <c r="D1816" s="129">
        <v>1</v>
      </c>
      <c r="E1816" s="129">
        <v>0</v>
      </c>
      <c r="F1816" s="129">
        <v>0</v>
      </c>
    </row>
    <row r="1817" spans="1:6" x14ac:dyDescent="0.35">
      <c r="A1817" s="129" t="s">
        <v>97</v>
      </c>
      <c r="B1817" s="129" t="s">
        <v>255</v>
      </c>
      <c r="C1817" s="129" t="s">
        <v>583</v>
      </c>
      <c r="D1817" s="129">
        <v>2</v>
      </c>
      <c r="E1817" s="129">
        <v>0</v>
      </c>
      <c r="F1817" s="129">
        <v>0</v>
      </c>
    </row>
    <row r="1818" spans="1:6" x14ac:dyDescent="0.35">
      <c r="A1818" s="129" t="s">
        <v>97</v>
      </c>
      <c r="B1818" s="129" t="s">
        <v>255</v>
      </c>
      <c r="C1818" s="129" t="s">
        <v>164</v>
      </c>
      <c r="D1818" s="129">
        <v>89</v>
      </c>
      <c r="E1818" s="129">
        <v>16</v>
      </c>
      <c r="F1818" s="129">
        <v>18</v>
      </c>
    </row>
    <row r="1819" spans="1:6" x14ac:dyDescent="0.35">
      <c r="A1819" s="129" t="s">
        <v>97</v>
      </c>
      <c r="B1819" s="129" t="s">
        <v>255</v>
      </c>
      <c r="C1819" s="129" t="s">
        <v>478</v>
      </c>
      <c r="D1819" s="129">
        <v>1</v>
      </c>
      <c r="E1819" s="129">
        <v>0</v>
      </c>
      <c r="F1819" s="129">
        <v>0</v>
      </c>
    </row>
    <row r="1820" spans="1:6" x14ac:dyDescent="0.35">
      <c r="A1820" s="129" t="s">
        <v>97</v>
      </c>
      <c r="B1820" s="129" t="s">
        <v>255</v>
      </c>
      <c r="C1820" s="129" t="s">
        <v>300</v>
      </c>
      <c r="D1820" s="129">
        <v>14</v>
      </c>
      <c r="E1820" s="129">
        <v>0</v>
      </c>
      <c r="F1820" s="129">
        <v>0</v>
      </c>
    </row>
    <row r="1821" spans="1:6" x14ac:dyDescent="0.35">
      <c r="A1821" s="129" t="s">
        <v>97</v>
      </c>
      <c r="B1821" s="129" t="s">
        <v>255</v>
      </c>
      <c r="C1821" s="129" t="s">
        <v>584</v>
      </c>
      <c r="D1821" s="129">
        <v>1</v>
      </c>
      <c r="E1821" s="129">
        <v>0</v>
      </c>
      <c r="F1821" s="129">
        <v>0</v>
      </c>
    </row>
    <row r="1822" spans="1:6" x14ac:dyDescent="0.35">
      <c r="A1822" s="129" t="s">
        <v>97</v>
      </c>
      <c r="B1822" s="129" t="s">
        <v>255</v>
      </c>
      <c r="C1822" s="129" t="s">
        <v>165</v>
      </c>
      <c r="D1822" s="129">
        <v>66</v>
      </c>
      <c r="E1822" s="129">
        <v>8</v>
      </c>
      <c r="F1822" s="129">
        <v>12</v>
      </c>
    </row>
    <row r="1823" spans="1:6" x14ac:dyDescent="0.35">
      <c r="A1823" s="129" t="s">
        <v>97</v>
      </c>
      <c r="B1823" s="129" t="s">
        <v>255</v>
      </c>
      <c r="C1823" s="129" t="s">
        <v>585</v>
      </c>
      <c r="D1823" s="129">
        <v>2</v>
      </c>
      <c r="E1823" s="129">
        <v>2</v>
      </c>
      <c r="F1823" s="129">
        <v>100</v>
      </c>
    </row>
    <row r="1824" spans="1:6" x14ac:dyDescent="0.35">
      <c r="A1824" s="129" t="s">
        <v>97</v>
      </c>
      <c r="B1824" s="129" t="s">
        <v>255</v>
      </c>
      <c r="C1824" s="129" t="s">
        <v>586</v>
      </c>
      <c r="D1824" s="129">
        <v>3</v>
      </c>
      <c r="E1824" s="129">
        <v>1</v>
      </c>
      <c r="F1824" s="129">
        <v>33</v>
      </c>
    </row>
    <row r="1825" spans="1:6" x14ac:dyDescent="0.35">
      <c r="A1825" s="129" t="s">
        <v>97</v>
      </c>
      <c r="B1825" s="129" t="s">
        <v>255</v>
      </c>
      <c r="C1825" s="129" t="s">
        <v>587</v>
      </c>
      <c r="D1825" s="129">
        <v>1</v>
      </c>
      <c r="E1825" s="129">
        <v>0</v>
      </c>
      <c r="F1825" s="129">
        <v>0</v>
      </c>
    </row>
    <row r="1826" spans="1:6" x14ac:dyDescent="0.35">
      <c r="A1826" s="129" t="s">
        <v>97</v>
      </c>
      <c r="B1826" s="129" t="s">
        <v>255</v>
      </c>
      <c r="C1826" s="129" t="s">
        <v>166</v>
      </c>
      <c r="D1826" s="129">
        <v>2</v>
      </c>
      <c r="E1826" s="129">
        <v>2</v>
      </c>
      <c r="F1826" s="129">
        <v>100</v>
      </c>
    </row>
    <row r="1827" spans="1:6" x14ac:dyDescent="0.35">
      <c r="A1827" s="129" t="s">
        <v>97</v>
      </c>
      <c r="B1827" s="129" t="s">
        <v>255</v>
      </c>
      <c r="C1827" s="129" t="s">
        <v>303</v>
      </c>
      <c r="D1827" s="129">
        <v>26</v>
      </c>
      <c r="E1827" s="129">
        <v>13</v>
      </c>
      <c r="F1827" s="129">
        <v>50</v>
      </c>
    </row>
    <row r="1828" spans="1:6" x14ac:dyDescent="0.35">
      <c r="A1828" s="129" t="s">
        <v>97</v>
      </c>
      <c r="B1828" s="129" t="s">
        <v>255</v>
      </c>
      <c r="C1828" s="129" t="s">
        <v>397</v>
      </c>
      <c r="D1828" s="129">
        <v>2</v>
      </c>
      <c r="E1828" s="129">
        <v>1</v>
      </c>
      <c r="F1828" s="129">
        <v>50</v>
      </c>
    </row>
    <row r="1829" spans="1:6" x14ac:dyDescent="0.35">
      <c r="A1829" s="129" t="s">
        <v>97</v>
      </c>
      <c r="B1829" s="129" t="s">
        <v>255</v>
      </c>
      <c r="C1829" s="129" t="s">
        <v>588</v>
      </c>
      <c r="D1829" s="129">
        <v>2</v>
      </c>
      <c r="E1829" s="129">
        <v>1</v>
      </c>
      <c r="F1829" s="129">
        <v>50</v>
      </c>
    </row>
    <row r="1830" spans="1:6" x14ac:dyDescent="0.35">
      <c r="A1830" s="129" t="s">
        <v>97</v>
      </c>
      <c r="B1830" s="129" t="s">
        <v>255</v>
      </c>
      <c r="C1830" s="129" t="s">
        <v>589</v>
      </c>
      <c r="D1830" s="129">
        <v>1</v>
      </c>
      <c r="E1830" s="129">
        <v>0</v>
      </c>
      <c r="F1830" s="129">
        <v>0</v>
      </c>
    </row>
    <row r="1831" spans="1:6" x14ac:dyDescent="0.35">
      <c r="A1831" s="129" t="s">
        <v>97</v>
      </c>
      <c r="B1831" s="129" t="s">
        <v>255</v>
      </c>
      <c r="C1831" s="129" t="s">
        <v>590</v>
      </c>
      <c r="D1831" s="129">
        <v>1</v>
      </c>
      <c r="E1831" s="129">
        <v>0</v>
      </c>
      <c r="F1831" s="129">
        <v>0</v>
      </c>
    </row>
    <row r="1832" spans="1:6" x14ac:dyDescent="0.35">
      <c r="A1832" s="129" t="s">
        <v>97</v>
      </c>
      <c r="B1832" s="129" t="s">
        <v>255</v>
      </c>
      <c r="C1832" s="129" t="s">
        <v>515</v>
      </c>
      <c r="D1832" s="129">
        <v>16</v>
      </c>
      <c r="E1832" s="129">
        <v>7</v>
      </c>
      <c r="F1832" s="129">
        <v>44</v>
      </c>
    </row>
    <row r="1833" spans="1:6" x14ac:dyDescent="0.35">
      <c r="A1833" s="129" t="s">
        <v>97</v>
      </c>
      <c r="B1833" s="129" t="s">
        <v>255</v>
      </c>
      <c r="C1833" s="129" t="s">
        <v>591</v>
      </c>
      <c r="D1833" s="129">
        <v>1</v>
      </c>
      <c r="E1833" s="129">
        <v>0</v>
      </c>
      <c r="F1833" s="129">
        <v>0</v>
      </c>
    </row>
    <row r="1834" spans="1:6" x14ac:dyDescent="0.35">
      <c r="A1834" s="129" t="s">
        <v>97</v>
      </c>
      <c r="B1834" s="129" t="s">
        <v>255</v>
      </c>
      <c r="C1834" s="129" t="s">
        <v>592</v>
      </c>
      <c r="D1834" s="129">
        <v>1</v>
      </c>
      <c r="E1834" s="129">
        <v>1</v>
      </c>
      <c r="F1834" s="129">
        <v>100</v>
      </c>
    </row>
    <row r="1835" spans="1:6" x14ac:dyDescent="0.35">
      <c r="A1835" s="129" t="s">
        <v>97</v>
      </c>
      <c r="B1835" s="129" t="s">
        <v>255</v>
      </c>
      <c r="C1835" s="129" t="s">
        <v>436</v>
      </c>
      <c r="D1835" s="129">
        <v>1</v>
      </c>
      <c r="E1835" s="129">
        <v>1</v>
      </c>
      <c r="F1835" s="129">
        <v>100</v>
      </c>
    </row>
    <row r="1836" spans="1:6" x14ac:dyDescent="0.35">
      <c r="A1836" s="129" t="s">
        <v>97</v>
      </c>
      <c r="B1836" s="129" t="s">
        <v>255</v>
      </c>
      <c r="C1836" s="129" t="s">
        <v>312</v>
      </c>
      <c r="D1836" s="129">
        <v>9</v>
      </c>
      <c r="E1836" s="129">
        <v>6</v>
      </c>
      <c r="F1836" s="129">
        <v>67</v>
      </c>
    </row>
    <row r="1837" spans="1:6" x14ac:dyDescent="0.35">
      <c r="A1837" s="129" t="s">
        <v>97</v>
      </c>
      <c r="B1837" s="129" t="s">
        <v>255</v>
      </c>
      <c r="C1837" s="129" t="s">
        <v>593</v>
      </c>
      <c r="D1837" s="129">
        <v>1</v>
      </c>
      <c r="E1837" s="129">
        <v>0</v>
      </c>
      <c r="F1837" s="129">
        <v>0</v>
      </c>
    </row>
    <row r="1838" spans="1:6" x14ac:dyDescent="0.35">
      <c r="A1838" s="129" t="s">
        <v>97</v>
      </c>
      <c r="B1838" s="129" t="s">
        <v>255</v>
      </c>
      <c r="C1838" s="129" t="s">
        <v>594</v>
      </c>
      <c r="D1838" s="129">
        <v>5</v>
      </c>
      <c r="E1838" s="129">
        <v>2</v>
      </c>
      <c r="F1838" s="129">
        <v>40</v>
      </c>
    </row>
    <row r="1839" spans="1:6" x14ac:dyDescent="0.35">
      <c r="A1839" s="129" t="s">
        <v>97</v>
      </c>
      <c r="B1839" s="129" t="s">
        <v>255</v>
      </c>
      <c r="C1839" s="129" t="s">
        <v>171</v>
      </c>
      <c r="D1839" s="129">
        <v>162</v>
      </c>
      <c r="E1839" s="129">
        <v>32</v>
      </c>
      <c r="F1839" s="129">
        <v>20</v>
      </c>
    </row>
    <row r="1840" spans="1:6" x14ac:dyDescent="0.35">
      <c r="A1840" s="129" t="s">
        <v>97</v>
      </c>
      <c r="B1840" s="129" t="s">
        <v>255</v>
      </c>
      <c r="C1840" s="129" t="s">
        <v>172</v>
      </c>
      <c r="D1840" s="129">
        <v>2</v>
      </c>
      <c r="E1840" s="129">
        <v>0</v>
      </c>
      <c r="F1840" s="129">
        <v>0</v>
      </c>
    </row>
    <row r="1841" spans="1:6" x14ac:dyDescent="0.35">
      <c r="A1841" s="129" t="s">
        <v>97</v>
      </c>
      <c r="B1841" s="129" t="s">
        <v>255</v>
      </c>
      <c r="C1841" s="129" t="s">
        <v>595</v>
      </c>
      <c r="D1841" s="129">
        <v>1</v>
      </c>
      <c r="E1841" s="129">
        <v>1</v>
      </c>
      <c r="F1841" s="129">
        <v>100</v>
      </c>
    </row>
    <row r="1842" spans="1:6" x14ac:dyDescent="0.35">
      <c r="A1842" s="129" t="s">
        <v>97</v>
      </c>
      <c r="B1842" s="129" t="s">
        <v>255</v>
      </c>
      <c r="C1842" s="129" t="s">
        <v>596</v>
      </c>
      <c r="D1842" s="129">
        <v>11</v>
      </c>
      <c r="E1842" s="129">
        <v>11</v>
      </c>
      <c r="F1842" s="129">
        <v>100</v>
      </c>
    </row>
    <row r="1843" spans="1:6" x14ac:dyDescent="0.35">
      <c r="A1843" s="129" t="s">
        <v>97</v>
      </c>
      <c r="B1843" s="129" t="s">
        <v>255</v>
      </c>
      <c r="C1843" s="129" t="s">
        <v>597</v>
      </c>
      <c r="D1843" s="129">
        <v>3</v>
      </c>
      <c r="E1843" s="129">
        <v>3</v>
      </c>
      <c r="F1843" s="129">
        <v>100</v>
      </c>
    </row>
    <row r="1844" spans="1:6" x14ac:dyDescent="0.35">
      <c r="A1844" s="129" t="s">
        <v>97</v>
      </c>
      <c r="B1844" s="129" t="s">
        <v>255</v>
      </c>
      <c r="C1844" s="129" t="s">
        <v>598</v>
      </c>
      <c r="D1844" s="129">
        <v>1</v>
      </c>
      <c r="E1844" s="129">
        <v>0</v>
      </c>
      <c r="F1844" s="129">
        <v>0</v>
      </c>
    </row>
    <row r="1845" spans="1:6" x14ac:dyDescent="0.35">
      <c r="A1845" s="129" t="s">
        <v>97</v>
      </c>
      <c r="B1845" s="129" t="s">
        <v>255</v>
      </c>
      <c r="C1845" s="129" t="s">
        <v>173</v>
      </c>
      <c r="D1845" s="129">
        <v>101</v>
      </c>
      <c r="E1845" s="129">
        <v>12</v>
      </c>
      <c r="F1845" s="129">
        <v>12</v>
      </c>
    </row>
    <row r="1846" spans="1:6" x14ac:dyDescent="0.35">
      <c r="A1846" s="129" t="s">
        <v>97</v>
      </c>
      <c r="B1846" s="129" t="s">
        <v>255</v>
      </c>
      <c r="C1846" s="129" t="s">
        <v>599</v>
      </c>
      <c r="D1846" s="129">
        <v>1</v>
      </c>
      <c r="E1846" s="129">
        <v>0</v>
      </c>
      <c r="F1846" s="129">
        <v>0</v>
      </c>
    </row>
    <row r="1847" spans="1:6" x14ac:dyDescent="0.35">
      <c r="A1847" s="129" t="s">
        <v>97</v>
      </c>
      <c r="B1847" s="129" t="s">
        <v>255</v>
      </c>
      <c r="C1847" s="129" t="s">
        <v>174</v>
      </c>
      <c r="D1847" s="129">
        <v>54</v>
      </c>
      <c r="E1847" s="129">
        <v>10</v>
      </c>
      <c r="F1847" s="129">
        <v>19</v>
      </c>
    </row>
    <row r="1848" spans="1:6" x14ac:dyDescent="0.35">
      <c r="A1848" s="129" t="s">
        <v>97</v>
      </c>
      <c r="B1848" s="129" t="s">
        <v>255</v>
      </c>
      <c r="C1848" s="129" t="s">
        <v>600</v>
      </c>
      <c r="D1848" s="129">
        <v>1</v>
      </c>
      <c r="E1848" s="129">
        <v>0</v>
      </c>
      <c r="F1848" s="129">
        <v>0</v>
      </c>
    </row>
    <row r="1849" spans="1:6" x14ac:dyDescent="0.35">
      <c r="A1849" s="129" t="s">
        <v>97</v>
      </c>
      <c r="B1849" s="129" t="s">
        <v>255</v>
      </c>
      <c r="C1849" s="129" t="s">
        <v>601</v>
      </c>
      <c r="D1849" s="129">
        <v>4</v>
      </c>
      <c r="E1849" s="129">
        <v>0</v>
      </c>
      <c r="F1849" s="129">
        <v>0</v>
      </c>
    </row>
    <row r="1850" spans="1:6" x14ac:dyDescent="0.35">
      <c r="A1850" s="129" t="s">
        <v>97</v>
      </c>
      <c r="B1850" s="129" t="s">
        <v>255</v>
      </c>
      <c r="C1850" s="129" t="s">
        <v>602</v>
      </c>
      <c r="D1850" s="129">
        <v>1</v>
      </c>
      <c r="E1850" s="129">
        <v>0</v>
      </c>
      <c r="F1850" s="129">
        <v>0</v>
      </c>
    </row>
    <row r="1851" spans="1:6" x14ac:dyDescent="0.35">
      <c r="A1851" s="129" t="s">
        <v>97</v>
      </c>
      <c r="B1851" s="129" t="s">
        <v>255</v>
      </c>
      <c r="C1851" s="129" t="s">
        <v>603</v>
      </c>
      <c r="D1851" s="129">
        <v>4</v>
      </c>
      <c r="E1851" s="129">
        <v>3</v>
      </c>
      <c r="F1851" s="129">
        <v>75</v>
      </c>
    </row>
    <row r="1852" spans="1:6" x14ac:dyDescent="0.35">
      <c r="A1852" s="129" t="s">
        <v>97</v>
      </c>
      <c r="B1852" s="129" t="s">
        <v>255</v>
      </c>
      <c r="C1852" s="129" t="s">
        <v>604</v>
      </c>
      <c r="D1852" s="129">
        <v>1</v>
      </c>
      <c r="E1852" s="129">
        <v>0</v>
      </c>
      <c r="F1852" s="129">
        <v>0</v>
      </c>
    </row>
    <row r="1853" spans="1:6" x14ac:dyDescent="0.35">
      <c r="A1853" s="129" t="s">
        <v>97</v>
      </c>
      <c r="B1853" s="129" t="s">
        <v>255</v>
      </c>
      <c r="C1853" s="129" t="s">
        <v>605</v>
      </c>
      <c r="D1853" s="129">
        <v>1</v>
      </c>
      <c r="E1853" s="129">
        <v>1</v>
      </c>
      <c r="F1853" s="129">
        <v>100</v>
      </c>
    </row>
    <row r="1854" spans="1:6" x14ac:dyDescent="0.35">
      <c r="A1854" s="129" t="s">
        <v>97</v>
      </c>
      <c r="B1854" s="129" t="s">
        <v>255</v>
      </c>
      <c r="C1854" s="129" t="s">
        <v>175</v>
      </c>
      <c r="D1854" s="129">
        <v>54</v>
      </c>
      <c r="E1854" s="129">
        <v>9</v>
      </c>
      <c r="F1854" s="129">
        <v>17</v>
      </c>
    </row>
    <row r="1855" spans="1:6" x14ac:dyDescent="0.35">
      <c r="A1855" s="129" t="s">
        <v>97</v>
      </c>
      <c r="B1855" s="129" t="s">
        <v>255</v>
      </c>
      <c r="C1855" s="129" t="s">
        <v>438</v>
      </c>
      <c r="D1855" s="129">
        <v>3</v>
      </c>
      <c r="E1855" s="129">
        <v>1</v>
      </c>
      <c r="F1855" s="129">
        <v>33</v>
      </c>
    </row>
    <row r="1856" spans="1:6" x14ac:dyDescent="0.35">
      <c r="A1856" s="129" t="s">
        <v>97</v>
      </c>
      <c r="B1856" s="129" t="s">
        <v>255</v>
      </c>
      <c r="C1856" s="129" t="s">
        <v>606</v>
      </c>
      <c r="D1856" s="129">
        <v>1</v>
      </c>
      <c r="E1856" s="129">
        <v>0</v>
      </c>
      <c r="F1856" s="129">
        <v>0</v>
      </c>
    </row>
    <row r="1857" spans="1:6" x14ac:dyDescent="0.35">
      <c r="A1857" s="129" t="s">
        <v>97</v>
      </c>
      <c r="B1857" s="129" t="s">
        <v>255</v>
      </c>
      <c r="C1857" s="129" t="s">
        <v>516</v>
      </c>
      <c r="D1857" s="129">
        <v>1</v>
      </c>
      <c r="E1857" s="129">
        <v>0</v>
      </c>
      <c r="F1857" s="129">
        <v>0</v>
      </c>
    </row>
    <row r="1858" spans="1:6" x14ac:dyDescent="0.35">
      <c r="A1858" s="129" t="s">
        <v>97</v>
      </c>
      <c r="B1858" s="129" t="s">
        <v>255</v>
      </c>
      <c r="C1858" s="129" t="s">
        <v>316</v>
      </c>
      <c r="D1858" s="129">
        <v>7</v>
      </c>
      <c r="E1858" s="129">
        <v>2</v>
      </c>
      <c r="F1858" s="129">
        <v>29</v>
      </c>
    </row>
    <row r="1859" spans="1:6" x14ac:dyDescent="0.35">
      <c r="A1859" s="129" t="s">
        <v>97</v>
      </c>
      <c r="B1859" s="129" t="s">
        <v>255</v>
      </c>
      <c r="C1859" s="129" t="s">
        <v>176</v>
      </c>
      <c r="D1859" s="129">
        <v>129</v>
      </c>
      <c r="E1859" s="129">
        <v>30</v>
      </c>
      <c r="F1859" s="129">
        <v>23</v>
      </c>
    </row>
    <row r="1860" spans="1:6" x14ac:dyDescent="0.35">
      <c r="A1860" s="129" t="s">
        <v>97</v>
      </c>
      <c r="B1860" s="129" t="s">
        <v>255</v>
      </c>
      <c r="C1860" s="129" t="s">
        <v>317</v>
      </c>
      <c r="D1860" s="129">
        <v>11</v>
      </c>
      <c r="E1860" s="129">
        <v>1</v>
      </c>
      <c r="F1860" s="129">
        <v>9</v>
      </c>
    </row>
    <row r="1861" spans="1:6" x14ac:dyDescent="0.35">
      <c r="A1861" s="129" t="s">
        <v>97</v>
      </c>
      <c r="B1861" s="129" t="s">
        <v>255</v>
      </c>
      <c r="C1861" s="129" t="s">
        <v>177</v>
      </c>
      <c r="D1861" s="129">
        <v>182</v>
      </c>
      <c r="E1861" s="129">
        <v>47</v>
      </c>
      <c r="F1861" s="129">
        <v>26</v>
      </c>
    </row>
    <row r="1862" spans="1:6" x14ac:dyDescent="0.35">
      <c r="A1862" s="129" t="s">
        <v>97</v>
      </c>
      <c r="B1862" s="129" t="s">
        <v>255</v>
      </c>
      <c r="C1862" s="129" t="s">
        <v>607</v>
      </c>
      <c r="D1862" s="129">
        <v>3</v>
      </c>
      <c r="E1862" s="129">
        <v>0</v>
      </c>
      <c r="F1862" s="129">
        <v>0</v>
      </c>
    </row>
    <row r="1863" spans="1:6" x14ac:dyDescent="0.35">
      <c r="A1863" s="129" t="s">
        <v>97</v>
      </c>
      <c r="B1863" s="129" t="s">
        <v>255</v>
      </c>
      <c r="C1863" s="129" t="s">
        <v>318</v>
      </c>
      <c r="D1863" s="129">
        <v>8</v>
      </c>
      <c r="E1863" s="129">
        <v>1</v>
      </c>
      <c r="F1863" s="129">
        <v>12</v>
      </c>
    </row>
    <row r="1864" spans="1:6" x14ac:dyDescent="0.35">
      <c r="A1864" s="129" t="s">
        <v>97</v>
      </c>
      <c r="B1864" s="129" t="s">
        <v>255</v>
      </c>
      <c r="C1864" s="129" t="s">
        <v>608</v>
      </c>
      <c r="D1864" s="129">
        <v>1</v>
      </c>
      <c r="E1864" s="129">
        <v>0</v>
      </c>
      <c r="F1864" s="129">
        <v>0</v>
      </c>
    </row>
    <row r="1865" spans="1:6" x14ac:dyDescent="0.35">
      <c r="A1865" s="129" t="s">
        <v>97</v>
      </c>
      <c r="B1865" s="129" t="s">
        <v>255</v>
      </c>
      <c r="C1865" s="129" t="s">
        <v>609</v>
      </c>
      <c r="D1865" s="129">
        <v>1</v>
      </c>
      <c r="E1865" s="129">
        <v>1</v>
      </c>
      <c r="F1865" s="129">
        <v>100</v>
      </c>
    </row>
    <row r="1866" spans="1:6" x14ac:dyDescent="0.35">
      <c r="A1866" s="129" t="s">
        <v>97</v>
      </c>
      <c r="B1866" s="129" t="s">
        <v>255</v>
      </c>
      <c r="C1866" s="129" t="s">
        <v>610</v>
      </c>
      <c r="D1866" s="129">
        <v>1</v>
      </c>
      <c r="E1866" s="129">
        <v>0</v>
      </c>
      <c r="F1866" s="129">
        <v>0</v>
      </c>
    </row>
    <row r="1867" spans="1:6" x14ac:dyDescent="0.35">
      <c r="A1867" s="129" t="s">
        <v>97</v>
      </c>
      <c r="B1867" s="129" t="s">
        <v>255</v>
      </c>
      <c r="C1867" s="129" t="s">
        <v>321</v>
      </c>
      <c r="D1867" s="129">
        <v>2</v>
      </c>
      <c r="E1867" s="129">
        <v>0</v>
      </c>
      <c r="F1867" s="129">
        <v>0</v>
      </c>
    </row>
    <row r="1868" spans="1:6" x14ac:dyDescent="0.35">
      <c r="A1868" s="129" t="s">
        <v>97</v>
      </c>
      <c r="B1868" s="129" t="s">
        <v>255</v>
      </c>
      <c r="C1868" s="129" t="s">
        <v>178</v>
      </c>
      <c r="D1868" s="129">
        <v>21</v>
      </c>
      <c r="E1868" s="129">
        <v>3</v>
      </c>
      <c r="F1868" s="129">
        <v>14</v>
      </c>
    </row>
    <row r="1869" spans="1:6" x14ac:dyDescent="0.35">
      <c r="A1869" s="129" t="s">
        <v>97</v>
      </c>
      <c r="B1869" s="129" t="s">
        <v>255</v>
      </c>
      <c r="C1869" s="129" t="s">
        <v>412</v>
      </c>
      <c r="D1869" s="129">
        <v>5</v>
      </c>
      <c r="E1869" s="129">
        <v>0</v>
      </c>
      <c r="F1869" s="129">
        <v>0</v>
      </c>
    </row>
    <row r="1870" spans="1:6" x14ac:dyDescent="0.35">
      <c r="A1870" s="129" t="s">
        <v>97</v>
      </c>
      <c r="B1870" s="129" t="s">
        <v>255</v>
      </c>
      <c r="C1870" s="129" t="s">
        <v>325</v>
      </c>
      <c r="D1870" s="129">
        <v>2</v>
      </c>
      <c r="E1870" s="129">
        <v>1</v>
      </c>
      <c r="F1870" s="129">
        <v>50</v>
      </c>
    </row>
    <row r="1871" spans="1:6" x14ac:dyDescent="0.35">
      <c r="A1871" s="129" t="s">
        <v>97</v>
      </c>
      <c r="B1871" s="129" t="s">
        <v>255</v>
      </c>
      <c r="C1871" s="129" t="s">
        <v>182</v>
      </c>
      <c r="D1871" s="129">
        <v>3</v>
      </c>
      <c r="E1871" s="129">
        <v>1</v>
      </c>
      <c r="F1871" s="129">
        <v>33</v>
      </c>
    </row>
    <row r="1872" spans="1:6" x14ac:dyDescent="0.35">
      <c r="A1872" s="129" t="s">
        <v>97</v>
      </c>
      <c r="B1872" s="129" t="s">
        <v>255</v>
      </c>
      <c r="C1872" s="129" t="s">
        <v>184</v>
      </c>
      <c r="D1872" s="129">
        <v>1</v>
      </c>
      <c r="E1872" s="129">
        <v>0</v>
      </c>
      <c r="F1872" s="129">
        <v>0</v>
      </c>
    </row>
    <row r="1873" spans="1:6" x14ac:dyDescent="0.35">
      <c r="A1873" s="129" t="s">
        <v>97</v>
      </c>
      <c r="B1873" s="129" t="s">
        <v>255</v>
      </c>
      <c r="C1873" s="129" t="s">
        <v>185</v>
      </c>
      <c r="D1873" s="129">
        <v>76</v>
      </c>
      <c r="E1873" s="129">
        <v>15</v>
      </c>
      <c r="F1873" s="129">
        <v>20</v>
      </c>
    </row>
    <row r="1874" spans="1:6" x14ac:dyDescent="0.35">
      <c r="A1874" s="129" t="s">
        <v>97</v>
      </c>
      <c r="B1874" s="129" t="s">
        <v>255</v>
      </c>
      <c r="C1874" s="129" t="s">
        <v>327</v>
      </c>
      <c r="D1874" s="129">
        <v>9</v>
      </c>
      <c r="E1874" s="129">
        <v>0</v>
      </c>
      <c r="F1874" s="129">
        <v>0</v>
      </c>
    </row>
    <row r="1875" spans="1:6" x14ac:dyDescent="0.35">
      <c r="A1875" s="129" t="s">
        <v>97</v>
      </c>
      <c r="B1875" s="129" t="s">
        <v>255</v>
      </c>
      <c r="C1875" s="129" t="s">
        <v>186</v>
      </c>
      <c r="D1875" s="129">
        <v>1</v>
      </c>
      <c r="E1875" s="129">
        <v>0</v>
      </c>
      <c r="F1875" s="129">
        <v>0</v>
      </c>
    </row>
    <row r="1876" spans="1:6" x14ac:dyDescent="0.35">
      <c r="A1876" s="129" t="s">
        <v>97</v>
      </c>
      <c r="B1876" s="129" t="s">
        <v>255</v>
      </c>
      <c r="C1876" s="129" t="s">
        <v>187</v>
      </c>
      <c r="D1876" s="129">
        <v>3</v>
      </c>
      <c r="E1876" s="129">
        <v>1</v>
      </c>
      <c r="F1876" s="129">
        <v>33</v>
      </c>
    </row>
    <row r="1877" spans="1:6" x14ac:dyDescent="0.35">
      <c r="A1877" s="129" t="s">
        <v>97</v>
      </c>
      <c r="B1877" s="129" t="s">
        <v>255</v>
      </c>
      <c r="C1877" s="129" t="s">
        <v>611</v>
      </c>
      <c r="D1877" s="129">
        <v>1</v>
      </c>
      <c r="E1877" s="129">
        <v>0</v>
      </c>
      <c r="F1877" s="129">
        <v>0</v>
      </c>
    </row>
    <row r="1878" spans="1:6" x14ac:dyDescent="0.35">
      <c r="A1878" s="129" t="s">
        <v>97</v>
      </c>
      <c r="B1878" s="129" t="s">
        <v>255</v>
      </c>
      <c r="C1878" s="129" t="s">
        <v>329</v>
      </c>
      <c r="D1878" s="129">
        <v>1</v>
      </c>
      <c r="E1878" s="129">
        <v>0</v>
      </c>
      <c r="F1878" s="129">
        <v>0</v>
      </c>
    </row>
    <row r="1879" spans="1:6" x14ac:dyDescent="0.35">
      <c r="A1879" s="129" t="s">
        <v>97</v>
      </c>
      <c r="B1879" s="129" t="s">
        <v>255</v>
      </c>
      <c r="C1879" s="129" t="s">
        <v>440</v>
      </c>
      <c r="D1879" s="129">
        <v>1</v>
      </c>
      <c r="E1879" s="129">
        <v>0</v>
      </c>
      <c r="F1879" s="129">
        <v>0</v>
      </c>
    </row>
    <row r="1880" spans="1:6" x14ac:dyDescent="0.35">
      <c r="A1880" s="129" t="s">
        <v>97</v>
      </c>
      <c r="B1880" s="129" t="s">
        <v>255</v>
      </c>
      <c r="C1880" s="129" t="s">
        <v>330</v>
      </c>
      <c r="D1880" s="129">
        <v>7</v>
      </c>
      <c r="E1880" s="129">
        <v>0</v>
      </c>
      <c r="F1880" s="129">
        <v>0</v>
      </c>
    </row>
    <row r="1881" spans="1:6" x14ac:dyDescent="0.35">
      <c r="A1881" s="129" t="s">
        <v>97</v>
      </c>
      <c r="B1881" s="129" t="s">
        <v>255</v>
      </c>
      <c r="C1881" s="129" t="s">
        <v>443</v>
      </c>
      <c r="D1881" s="129">
        <v>6</v>
      </c>
      <c r="E1881" s="129">
        <v>0</v>
      </c>
      <c r="F1881" s="129">
        <v>0</v>
      </c>
    </row>
    <row r="1882" spans="1:6" x14ac:dyDescent="0.35">
      <c r="A1882" s="129" t="s">
        <v>97</v>
      </c>
      <c r="B1882" s="129" t="s">
        <v>255</v>
      </c>
      <c r="C1882" s="129" t="s">
        <v>331</v>
      </c>
      <c r="D1882" s="129">
        <v>1</v>
      </c>
      <c r="E1882" s="129">
        <v>1</v>
      </c>
      <c r="F1882" s="129">
        <v>100</v>
      </c>
    </row>
    <row r="1883" spans="1:6" x14ac:dyDescent="0.35">
      <c r="A1883" s="129" t="s">
        <v>97</v>
      </c>
      <c r="B1883" s="129" t="s">
        <v>255</v>
      </c>
      <c r="C1883" s="129" t="s">
        <v>612</v>
      </c>
      <c r="D1883" s="129">
        <v>4</v>
      </c>
      <c r="E1883" s="129">
        <v>4</v>
      </c>
      <c r="F1883" s="129">
        <v>100</v>
      </c>
    </row>
    <row r="1884" spans="1:6" x14ac:dyDescent="0.35">
      <c r="A1884" s="129" t="s">
        <v>97</v>
      </c>
      <c r="B1884" s="129" t="s">
        <v>255</v>
      </c>
      <c r="C1884" s="129" t="s">
        <v>190</v>
      </c>
      <c r="D1884" s="129">
        <v>32</v>
      </c>
      <c r="E1884" s="129">
        <v>4</v>
      </c>
      <c r="F1884" s="129">
        <v>12</v>
      </c>
    </row>
    <row r="1885" spans="1:6" x14ac:dyDescent="0.35">
      <c r="A1885" s="129" t="s">
        <v>97</v>
      </c>
      <c r="B1885" s="129" t="s">
        <v>255</v>
      </c>
      <c r="C1885" s="129" t="s">
        <v>333</v>
      </c>
      <c r="D1885" s="129">
        <v>1</v>
      </c>
      <c r="E1885" s="129">
        <v>0</v>
      </c>
      <c r="F1885" s="129">
        <v>0</v>
      </c>
    </row>
    <row r="1886" spans="1:6" x14ac:dyDescent="0.35">
      <c r="A1886" s="129" t="s">
        <v>97</v>
      </c>
      <c r="B1886" s="129" t="s">
        <v>255</v>
      </c>
      <c r="C1886" s="129" t="s">
        <v>613</v>
      </c>
      <c r="D1886" s="129">
        <v>1</v>
      </c>
      <c r="E1886" s="129">
        <v>0</v>
      </c>
      <c r="F1886" s="129">
        <v>0</v>
      </c>
    </row>
    <row r="1887" spans="1:6" x14ac:dyDescent="0.35">
      <c r="A1887" s="129" t="s">
        <v>97</v>
      </c>
      <c r="B1887" s="129" t="s">
        <v>255</v>
      </c>
      <c r="C1887" s="129" t="s">
        <v>614</v>
      </c>
      <c r="D1887" s="129">
        <v>1</v>
      </c>
      <c r="E1887" s="129">
        <v>0</v>
      </c>
      <c r="F1887" s="129">
        <v>0</v>
      </c>
    </row>
    <row r="1888" spans="1:6" x14ac:dyDescent="0.35">
      <c r="A1888" s="129" t="s">
        <v>97</v>
      </c>
      <c r="B1888" s="129" t="s">
        <v>255</v>
      </c>
      <c r="C1888" s="129" t="s">
        <v>191</v>
      </c>
      <c r="D1888" s="129">
        <v>56</v>
      </c>
      <c r="E1888" s="129">
        <v>10</v>
      </c>
      <c r="F1888" s="129">
        <v>18</v>
      </c>
    </row>
    <row r="1889" spans="1:6" x14ac:dyDescent="0.35">
      <c r="A1889" s="129" t="s">
        <v>97</v>
      </c>
      <c r="B1889" s="129" t="s">
        <v>255</v>
      </c>
      <c r="C1889" s="129" t="s">
        <v>615</v>
      </c>
      <c r="D1889" s="129">
        <v>1</v>
      </c>
      <c r="E1889" s="129">
        <v>0</v>
      </c>
      <c r="F1889" s="129">
        <v>0</v>
      </c>
    </row>
    <row r="1890" spans="1:6" x14ac:dyDescent="0.35">
      <c r="A1890" s="129" t="s">
        <v>97</v>
      </c>
      <c r="B1890" s="129" t="s">
        <v>255</v>
      </c>
      <c r="C1890" s="129" t="s">
        <v>616</v>
      </c>
      <c r="D1890" s="129">
        <v>1</v>
      </c>
      <c r="E1890" s="129">
        <v>0</v>
      </c>
      <c r="F1890" s="129">
        <v>0</v>
      </c>
    </row>
    <row r="1891" spans="1:6" x14ac:dyDescent="0.35">
      <c r="A1891" s="129" t="s">
        <v>97</v>
      </c>
      <c r="B1891" s="129" t="s">
        <v>255</v>
      </c>
      <c r="C1891" s="129" t="s">
        <v>617</v>
      </c>
      <c r="D1891" s="129">
        <v>1</v>
      </c>
      <c r="E1891" s="129">
        <v>0</v>
      </c>
      <c r="F1891" s="129">
        <v>0</v>
      </c>
    </row>
    <row r="1892" spans="1:6" x14ac:dyDescent="0.35">
      <c r="A1892" s="129" t="s">
        <v>97</v>
      </c>
      <c r="B1892" s="129" t="s">
        <v>255</v>
      </c>
      <c r="C1892" s="129" t="s">
        <v>335</v>
      </c>
      <c r="D1892" s="129">
        <v>13</v>
      </c>
      <c r="E1892" s="129">
        <v>1</v>
      </c>
      <c r="F1892" s="129">
        <v>8</v>
      </c>
    </row>
    <row r="1893" spans="1:6" x14ac:dyDescent="0.35">
      <c r="A1893" s="129" t="s">
        <v>97</v>
      </c>
      <c r="B1893" s="129" t="s">
        <v>255</v>
      </c>
      <c r="C1893" s="129" t="s">
        <v>413</v>
      </c>
      <c r="D1893" s="129">
        <v>7</v>
      </c>
      <c r="E1893" s="129">
        <v>0</v>
      </c>
      <c r="F1893" s="129">
        <v>0</v>
      </c>
    </row>
    <row r="1894" spans="1:6" x14ac:dyDescent="0.35">
      <c r="A1894" s="129" t="s">
        <v>97</v>
      </c>
      <c r="B1894" s="129" t="s">
        <v>255</v>
      </c>
      <c r="C1894" s="129" t="s">
        <v>336</v>
      </c>
      <c r="D1894" s="129">
        <v>4</v>
      </c>
      <c r="E1894" s="129">
        <v>0</v>
      </c>
      <c r="F1894" s="129">
        <v>0</v>
      </c>
    </row>
    <row r="1895" spans="1:6" x14ac:dyDescent="0.35">
      <c r="A1895" s="129" t="s">
        <v>97</v>
      </c>
      <c r="B1895" s="129" t="s">
        <v>255</v>
      </c>
      <c r="C1895" s="129" t="s">
        <v>192</v>
      </c>
      <c r="D1895" s="129">
        <v>10</v>
      </c>
      <c r="E1895" s="129">
        <v>0</v>
      </c>
      <c r="F1895" s="129">
        <v>0</v>
      </c>
    </row>
    <row r="1896" spans="1:6" x14ac:dyDescent="0.35">
      <c r="A1896" s="129" t="s">
        <v>97</v>
      </c>
      <c r="B1896" s="129" t="s">
        <v>255</v>
      </c>
      <c r="C1896" s="129" t="s">
        <v>618</v>
      </c>
      <c r="D1896" s="129">
        <v>3</v>
      </c>
      <c r="E1896" s="129">
        <v>2</v>
      </c>
      <c r="F1896" s="129">
        <v>67</v>
      </c>
    </row>
    <row r="1897" spans="1:6" x14ac:dyDescent="0.35">
      <c r="A1897" s="129" t="s">
        <v>97</v>
      </c>
      <c r="B1897" s="129" t="s">
        <v>255</v>
      </c>
      <c r="C1897" s="129" t="s">
        <v>619</v>
      </c>
      <c r="D1897" s="129">
        <v>1</v>
      </c>
      <c r="E1897" s="129">
        <v>1</v>
      </c>
      <c r="F1897" s="129">
        <v>100</v>
      </c>
    </row>
    <row r="1898" spans="1:6" x14ac:dyDescent="0.35">
      <c r="A1898" s="129" t="s">
        <v>97</v>
      </c>
      <c r="B1898" s="129" t="s">
        <v>255</v>
      </c>
      <c r="C1898" s="129" t="s">
        <v>620</v>
      </c>
      <c r="D1898" s="129">
        <v>1</v>
      </c>
      <c r="E1898" s="129">
        <v>0</v>
      </c>
      <c r="F1898" s="129">
        <v>0</v>
      </c>
    </row>
    <row r="1899" spans="1:6" x14ac:dyDescent="0.35">
      <c r="A1899" s="129" t="s">
        <v>97</v>
      </c>
      <c r="B1899" s="129" t="s">
        <v>255</v>
      </c>
      <c r="C1899" s="129" t="s">
        <v>193</v>
      </c>
      <c r="D1899" s="129">
        <v>62</v>
      </c>
      <c r="E1899" s="129">
        <v>15</v>
      </c>
      <c r="F1899" s="129">
        <v>24</v>
      </c>
    </row>
    <row r="1900" spans="1:6" x14ac:dyDescent="0.35">
      <c r="A1900" s="129" t="s">
        <v>97</v>
      </c>
      <c r="B1900" s="129" t="s">
        <v>255</v>
      </c>
      <c r="C1900" s="129" t="s">
        <v>621</v>
      </c>
      <c r="D1900" s="129">
        <v>1</v>
      </c>
      <c r="E1900" s="129">
        <v>0</v>
      </c>
      <c r="F1900" s="129">
        <v>0</v>
      </c>
    </row>
    <row r="1901" spans="1:6" x14ac:dyDescent="0.35">
      <c r="A1901" s="129" t="s">
        <v>97</v>
      </c>
      <c r="B1901" s="129" t="s">
        <v>255</v>
      </c>
      <c r="C1901" s="129" t="s">
        <v>195</v>
      </c>
      <c r="D1901" s="129">
        <v>12</v>
      </c>
      <c r="E1901" s="129">
        <v>2</v>
      </c>
      <c r="F1901" s="129">
        <v>17</v>
      </c>
    </row>
    <row r="1902" spans="1:6" x14ac:dyDescent="0.35">
      <c r="A1902" s="129" t="s">
        <v>97</v>
      </c>
      <c r="B1902" s="129" t="s">
        <v>255</v>
      </c>
      <c r="C1902" s="129" t="s">
        <v>622</v>
      </c>
      <c r="D1902" s="129">
        <v>1</v>
      </c>
      <c r="E1902" s="129">
        <v>0</v>
      </c>
      <c r="F1902" s="129">
        <v>0</v>
      </c>
    </row>
    <row r="1903" spans="1:6" x14ac:dyDescent="0.35">
      <c r="A1903" s="129" t="s">
        <v>97</v>
      </c>
      <c r="B1903" s="129" t="s">
        <v>255</v>
      </c>
      <c r="C1903" s="129" t="s">
        <v>623</v>
      </c>
      <c r="D1903" s="129">
        <v>1</v>
      </c>
      <c r="E1903" s="129">
        <v>0</v>
      </c>
      <c r="F1903" s="129">
        <v>0</v>
      </c>
    </row>
    <row r="1904" spans="1:6" x14ac:dyDescent="0.35">
      <c r="A1904" s="129" t="s">
        <v>97</v>
      </c>
      <c r="B1904" s="129" t="s">
        <v>255</v>
      </c>
      <c r="C1904" s="129" t="s">
        <v>342</v>
      </c>
      <c r="D1904" s="129">
        <v>7</v>
      </c>
      <c r="E1904" s="129">
        <v>0</v>
      </c>
      <c r="F1904" s="129">
        <v>0</v>
      </c>
    </row>
    <row r="1905" spans="1:6" x14ac:dyDescent="0.35">
      <c r="A1905" s="129" t="s">
        <v>97</v>
      </c>
      <c r="B1905" s="129" t="s">
        <v>255</v>
      </c>
      <c r="C1905" s="129" t="s">
        <v>624</v>
      </c>
      <c r="D1905" s="129">
        <v>1</v>
      </c>
      <c r="E1905" s="129">
        <v>1</v>
      </c>
      <c r="F1905" s="129">
        <v>100</v>
      </c>
    </row>
    <row r="1906" spans="1:6" x14ac:dyDescent="0.35">
      <c r="A1906" s="129" t="s">
        <v>97</v>
      </c>
      <c r="B1906" s="129" t="s">
        <v>255</v>
      </c>
      <c r="C1906" s="129" t="s">
        <v>625</v>
      </c>
      <c r="D1906" s="129">
        <v>1</v>
      </c>
      <c r="E1906" s="129">
        <v>0</v>
      </c>
      <c r="F1906" s="129">
        <v>0</v>
      </c>
    </row>
    <row r="1907" spans="1:6" x14ac:dyDescent="0.35">
      <c r="A1907" s="129" t="s">
        <v>97</v>
      </c>
      <c r="B1907" s="129" t="s">
        <v>255</v>
      </c>
      <c r="C1907" s="129" t="s">
        <v>626</v>
      </c>
      <c r="D1907" s="129">
        <v>1</v>
      </c>
      <c r="E1907" s="129">
        <v>0</v>
      </c>
      <c r="F1907" s="129">
        <v>0</v>
      </c>
    </row>
    <row r="1908" spans="1:6" x14ac:dyDescent="0.35">
      <c r="A1908" s="129" t="s">
        <v>97</v>
      </c>
      <c r="B1908" s="129" t="s">
        <v>255</v>
      </c>
      <c r="C1908" s="129" t="s">
        <v>344</v>
      </c>
      <c r="D1908" s="129">
        <v>6</v>
      </c>
      <c r="E1908" s="129">
        <v>1</v>
      </c>
      <c r="F1908" s="129">
        <v>17</v>
      </c>
    </row>
    <row r="1909" spans="1:6" x14ac:dyDescent="0.35">
      <c r="A1909" s="129" t="s">
        <v>97</v>
      </c>
      <c r="B1909" s="129" t="s">
        <v>255</v>
      </c>
      <c r="C1909" s="129" t="s">
        <v>200</v>
      </c>
      <c r="D1909" s="129">
        <v>113</v>
      </c>
      <c r="E1909" s="129">
        <v>15</v>
      </c>
      <c r="F1909" s="129">
        <v>13</v>
      </c>
    </row>
    <row r="1910" spans="1:6" x14ac:dyDescent="0.35">
      <c r="A1910" s="129" t="s">
        <v>97</v>
      </c>
      <c r="B1910" s="129" t="s">
        <v>255</v>
      </c>
      <c r="C1910" s="129" t="s">
        <v>346</v>
      </c>
      <c r="D1910" s="129">
        <v>15</v>
      </c>
      <c r="E1910" s="129">
        <v>1</v>
      </c>
      <c r="F1910" s="129">
        <v>7</v>
      </c>
    </row>
    <row r="1911" spans="1:6" x14ac:dyDescent="0.35">
      <c r="A1911" s="129" t="s">
        <v>97</v>
      </c>
      <c r="B1911" s="129" t="s">
        <v>255</v>
      </c>
      <c r="C1911" s="129" t="s">
        <v>627</v>
      </c>
      <c r="D1911" s="129">
        <v>1</v>
      </c>
      <c r="E1911" s="129">
        <v>0</v>
      </c>
      <c r="F1911" s="129">
        <v>0</v>
      </c>
    </row>
    <row r="1912" spans="1:6" x14ac:dyDescent="0.35">
      <c r="A1912" s="129" t="s">
        <v>97</v>
      </c>
      <c r="B1912" s="129" t="s">
        <v>255</v>
      </c>
      <c r="C1912" s="129" t="s">
        <v>628</v>
      </c>
      <c r="D1912" s="129">
        <v>1</v>
      </c>
      <c r="E1912" s="129">
        <v>0</v>
      </c>
      <c r="F1912" s="129">
        <v>0</v>
      </c>
    </row>
    <row r="1913" spans="1:6" x14ac:dyDescent="0.35">
      <c r="A1913" s="129" t="s">
        <v>97</v>
      </c>
      <c r="B1913" s="129" t="s">
        <v>255</v>
      </c>
      <c r="C1913" s="129" t="s">
        <v>629</v>
      </c>
      <c r="D1913" s="129">
        <v>1</v>
      </c>
      <c r="E1913" s="129">
        <v>0</v>
      </c>
      <c r="F1913" s="129">
        <v>0</v>
      </c>
    </row>
    <row r="1914" spans="1:6" x14ac:dyDescent="0.35">
      <c r="A1914" s="129" t="s">
        <v>97</v>
      </c>
      <c r="B1914" s="129" t="s">
        <v>255</v>
      </c>
      <c r="C1914" s="129" t="s">
        <v>630</v>
      </c>
      <c r="D1914" s="129">
        <v>3</v>
      </c>
      <c r="E1914" s="129">
        <v>0</v>
      </c>
      <c r="F1914" s="129">
        <v>0</v>
      </c>
    </row>
    <row r="1915" spans="1:6" x14ac:dyDescent="0.35">
      <c r="A1915" s="129" t="s">
        <v>97</v>
      </c>
      <c r="B1915" s="129" t="s">
        <v>255</v>
      </c>
      <c r="C1915" s="129" t="s">
        <v>631</v>
      </c>
      <c r="D1915" s="129">
        <v>3</v>
      </c>
      <c r="E1915" s="129">
        <v>2</v>
      </c>
      <c r="F1915" s="129">
        <v>67</v>
      </c>
    </row>
    <row r="1916" spans="1:6" x14ac:dyDescent="0.35">
      <c r="A1916" s="129" t="s">
        <v>97</v>
      </c>
      <c r="B1916" s="129" t="s">
        <v>255</v>
      </c>
      <c r="C1916" s="129" t="s">
        <v>632</v>
      </c>
      <c r="D1916" s="129">
        <v>1</v>
      </c>
      <c r="E1916" s="129">
        <v>0</v>
      </c>
      <c r="F1916" s="129">
        <v>0</v>
      </c>
    </row>
    <row r="1917" spans="1:6" x14ac:dyDescent="0.35">
      <c r="A1917" s="129" t="s">
        <v>97</v>
      </c>
      <c r="B1917" s="129" t="s">
        <v>255</v>
      </c>
      <c r="C1917" s="129" t="s">
        <v>349</v>
      </c>
      <c r="D1917" s="129">
        <v>2</v>
      </c>
      <c r="E1917" s="129">
        <v>1</v>
      </c>
      <c r="F1917" s="129">
        <v>50</v>
      </c>
    </row>
    <row r="1918" spans="1:6" x14ac:dyDescent="0.35">
      <c r="A1918" s="129" t="s">
        <v>97</v>
      </c>
      <c r="B1918" s="129" t="s">
        <v>255</v>
      </c>
      <c r="C1918" s="129" t="s">
        <v>633</v>
      </c>
      <c r="D1918" s="129">
        <v>2</v>
      </c>
      <c r="E1918" s="129">
        <v>1</v>
      </c>
      <c r="F1918" s="129">
        <v>50</v>
      </c>
    </row>
    <row r="1919" spans="1:6" x14ac:dyDescent="0.35">
      <c r="A1919" s="129" t="s">
        <v>97</v>
      </c>
      <c r="B1919" s="129" t="s">
        <v>255</v>
      </c>
      <c r="C1919" s="129" t="s">
        <v>634</v>
      </c>
      <c r="D1919" s="129">
        <v>1</v>
      </c>
      <c r="E1919" s="129">
        <v>0</v>
      </c>
      <c r="F1919" s="129">
        <v>0</v>
      </c>
    </row>
    <row r="1920" spans="1:6" x14ac:dyDescent="0.35">
      <c r="A1920" s="129" t="s">
        <v>97</v>
      </c>
      <c r="B1920" s="129" t="s">
        <v>255</v>
      </c>
      <c r="C1920" s="129" t="s">
        <v>201</v>
      </c>
      <c r="D1920" s="129">
        <v>612</v>
      </c>
      <c r="E1920" s="129">
        <v>200</v>
      </c>
      <c r="F1920" s="129">
        <v>33</v>
      </c>
    </row>
    <row r="1921" spans="1:6" x14ac:dyDescent="0.35">
      <c r="A1921" s="129" t="s">
        <v>97</v>
      </c>
      <c r="B1921" s="129" t="s">
        <v>255</v>
      </c>
      <c r="C1921" s="129" t="s">
        <v>202</v>
      </c>
      <c r="D1921" s="129">
        <v>3</v>
      </c>
      <c r="E1921" s="129">
        <v>2</v>
      </c>
      <c r="F1921" s="129">
        <v>67</v>
      </c>
    </row>
    <row r="1922" spans="1:6" x14ac:dyDescent="0.35">
      <c r="A1922" s="129" t="s">
        <v>97</v>
      </c>
      <c r="B1922" s="129" t="s">
        <v>255</v>
      </c>
      <c r="C1922" s="129" t="s">
        <v>203</v>
      </c>
      <c r="D1922" s="129">
        <v>64</v>
      </c>
      <c r="E1922" s="129">
        <v>21</v>
      </c>
      <c r="F1922" s="129">
        <v>33</v>
      </c>
    </row>
    <row r="1923" spans="1:6" x14ac:dyDescent="0.35">
      <c r="A1923" s="129" t="s">
        <v>97</v>
      </c>
      <c r="B1923" s="129" t="s">
        <v>255</v>
      </c>
      <c r="C1923" s="129" t="s">
        <v>635</v>
      </c>
      <c r="D1923" s="129">
        <v>1</v>
      </c>
      <c r="E1923" s="129">
        <v>0</v>
      </c>
      <c r="F1923" s="129">
        <v>0</v>
      </c>
    </row>
    <row r="1924" spans="1:6" x14ac:dyDescent="0.35">
      <c r="A1924" s="129" t="s">
        <v>97</v>
      </c>
      <c r="B1924" s="129" t="s">
        <v>255</v>
      </c>
      <c r="C1924" s="129" t="s">
        <v>636</v>
      </c>
      <c r="D1924" s="129">
        <v>1</v>
      </c>
      <c r="E1924" s="129">
        <v>1</v>
      </c>
      <c r="F1924" s="129">
        <v>100</v>
      </c>
    </row>
    <row r="1925" spans="1:6" x14ac:dyDescent="0.35">
      <c r="A1925" s="129" t="s">
        <v>97</v>
      </c>
      <c r="B1925" s="129" t="s">
        <v>255</v>
      </c>
      <c r="C1925" s="129" t="s">
        <v>637</v>
      </c>
      <c r="D1925" s="129">
        <v>1</v>
      </c>
      <c r="E1925" s="129">
        <v>0</v>
      </c>
      <c r="F1925" s="129">
        <v>0</v>
      </c>
    </row>
    <row r="1926" spans="1:6" x14ac:dyDescent="0.35">
      <c r="A1926" s="129" t="s">
        <v>97</v>
      </c>
      <c r="B1926" s="129" t="s">
        <v>255</v>
      </c>
      <c r="C1926" s="129" t="s">
        <v>638</v>
      </c>
      <c r="D1926" s="129">
        <v>3</v>
      </c>
      <c r="E1926" s="129">
        <v>1</v>
      </c>
      <c r="F1926" s="129">
        <v>33</v>
      </c>
    </row>
    <row r="1927" spans="1:6" x14ac:dyDescent="0.35">
      <c r="A1927" s="129" t="s">
        <v>97</v>
      </c>
      <c r="B1927" s="129" t="s">
        <v>255</v>
      </c>
      <c r="C1927" s="129" t="s">
        <v>204</v>
      </c>
      <c r="D1927" s="129">
        <v>143</v>
      </c>
      <c r="E1927" s="129">
        <v>33</v>
      </c>
      <c r="F1927" s="129">
        <v>23</v>
      </c>
    </row>
    <row r="1928" spans="1:6" x14ac:dyDescent="0.35">
      <c r="A1928" s="129" t="s">
        <v>97</v>
      </c>
      <c r="B1928" s="129" t="s">
        <v>255</v>
      </c>
      <c r="C1928" s="129" t="s">
        <v>205</v>
      </c>
      <c r="D1928" s="129">
        <v>24</v>
      </c>
      <c r="E1928" s="129">
        <v>2</v>
      </c>
      <c r="F1928" s="129">
        <v>8</v>
      </c>
    </row>
    <row r="1929" spans="1:6" x14ac:dyDescent="0.35">
      <c r="A1929" s="129" t="s">
        <v>97</v>
      </c>
      <c r="B1929" s="129" t="s">
        <v>255</v>
      </c>
      <c r="C1929" s="129" t="s">
        <v>206</v>
      </c>
      <c r="D1929" s="129">
        <v>261</v>
      </c>
      <c r="E1929" s="129">
        <v>62</v>
      </c>
      <c r="F1929" s="129">
        <v>24</v>
      </c>
    </row>
    <row r="1930" spans="1:6" x14ac:dyDescent="0.35">
      <c r="A1930" s="129" t="s">
        <v>97</v>
      </c>
      <c r="B1930" s="129" t="s">
        <v>255</v>
      </c>
      <c r="C1930" s="129" t="s">
        <v>350</v>
      </c>
      <c r="D1930" s="129">
        <v>1</v>
      </c>
      <c r="E1930" s="129">
        <v>0</v>
      </c>
      <c r="F1930" s="129">
        <v>0</v>
      </c>
    </row>
    <row r="1931" spans="1:6" x14ac:dyDescent="0.35">
      <c r="A1931" s="129" t="s">
        <v>97</v>
      </c>
      <c r="B1931" s="129" t="s">
        <v>255</v>
      </c>
      <c r="C1931" s="129" t="s">
        <v>351</v>
      </c>
      <c r="D1931" s="129">
        <v>15</v>
      </c>
      <c r="E1931" s="129">
        <v>1</v>
      </c>
      <c r="F1931" s="129">
        <v>7</v>
      </c>
    </row>
    <row r="1932" spans="1:6" x14ac:dyDescent="0.35">
      <c r="A1932" s="129" t="s">
        <v>97</v>
      </c>
      <c r="B1932" s="129" t="s">
        <v>255</v>
      </c>
      <c r="C1932" s="129" t="s">
        <v>207</v>
      </c>
      <c r="D1932" s="129">
        <v>35</v>
      </c>
      <c r="E1932" s="129">
        <v>4</v>
      </c>
      <c r="F1932" s="129">
        <v>11</v>
      </c>
    </row>
    <row r="1933" spans="1:6" x14ac:dyDescent="0.35">
      <c r="A1933" s="129" t="s">
        <v>97</v>
      </c>
      <c r="B1933" s="129" t="s">
        <v>255</v>
      </c>
      <c r="C1933" s="129" t="s">
        <v>208</v>
      </c>
      <c r="D1933" s="129">
        <v>248</v>
      </c>
      <c r="E1933" s="129">
        <v>72</v>
      </c>
      <c r="F1933" s="129">
        <v>29</v>
      </c>
    </row>
    <row r="1934" spans="1:6" x14ac:dyDescent="0.35">
      <c r="A1934" s="129" t="s">
        <v>97</v>
      </c>
      <c r="B1934" s="129" t="s">
        <v>255</v>
      </c>
      <c r="C1934" s="129" t="s">
        <v>209</v>
      </c>
      <c r="D1934" s="129">
        <v>315</v>
      </c>
      <c r="E1934" s="129">
        <v>70</v>
      </c>
      <c r="F1934" s="129">
        <v>22</v>
      </c>
    </row>
    <row r="1935" spans="1:6" x14ac:dyDescent="0.35">
      <c r="A1935" s="129" t="s">
        <v>97</v>
      </c>
      <c r="B1935" s="129" t="s">
        <v>255</v>
      </c>
      <c r="C1935" s="129" t="s">
        <v>639</v>
      </c>
      <c r="D1935" s="129">
        <v>1</v>
      </c>
      <c r="E1935" s="129">
        <v>0</v>
      </c>
      <c r="F1935" s="129">
        <v>0</v>
      </c>
    </row>
    <row r="1936" spans="1:6" x14ac:dyDescent="0.35">
      <c r="A1936" s="129" t="s">
        <v>97</v>
      </c>
      <c r="B1936" s="129" t="s">
        <v>255</v>
      </c>
      <c r="C1936" s="129" t="s">
        <v>640</v>
      </c>
      <c r="D1936" s="129">
        <v>3</v>
      </c>
      <c r="E1936" s="129">
        <v>1</v>
      </c>
      <c r="F1936" s="129">
        <v>33</v>
      </c>
    </row>
    <row r="1937" spans="1:6" x14ac:dyDescent="0.35">
      <c r="A1937" s="129" t="s">
        <v>97</v>
      </c>
      <c r="B1937" s="129" t="s">
        <v>255</v>
      </c>
      <c r="C1937" s="129" t="s">
        <v>641</v>
      </c>
      <c r="D1937" s="129">
        <v>1</v>
      </c>
      <c r="E1937" s="129">
        <v>0</v>
      </c>
      <c r="F1937" s="129">
        <v>0</v>
      </c>
    </row>
    <row r="1938" spans="1:6" x14ac:dyDescent="0.35">
      <c r="A1938" s="129" t="s">
        <v>97</v>
      </c>
      <c r="B1938" s="129" t="s">
        <v>255</v>
      </c>
      <c r="C1938" s="129" t="s">
        <v>210</v>
      </c>
      <c r="D1938" s="129">
        <v>39</v>
      </c>
      <c r="E1938" s="129">
        <v>7</v>
      </c>
      <c r="F1938" s="129">
        <v>18</v>
      </c>
    </row>
    <row r="1939" spans="1:6" x14ac:dyDescent="0.35">
      <c r="A1939" s="129" t="s">
        <v>97</v>
      </c>
      <c r="B1939" s="129" t="s">
        <v>255</v>
      </c>
      <c r="C1939" s="129" t="s">
        <v>352</v>
      </c>
      <c r="D1939" s="129">
        <v>2</v>
      </c>
      <c r="E1939" s="129">
        <v>0</v>
      </c>
      <c r="F1939" s="129">
        <v>0</v>
      </c>
    </row>
    <row r="1940" spans="1:6" x14ac:dyDescent="0.35">
      <c r="A1940" s="129" t="s">
        <v>97</v>
      </c>
      <c r="B1940" s="129" t="s">
        <v>255</v>
      </c>
      <c r="C1940" s="129" t="s">
        <v>354</v>
      </c>
      <c r="D1940" s="129">
        <v>2</v>
      </c>
      <c r="E1940" s="129">
        <v>0</v>
      </c>
      <c r="F1940" s="129">
        <v>0</v>
      </c>
    </row>
    <row r="1941" spans="1:6" x14ac:dyDescent="0.35">
      <c r="A1941" s="129" t="s">
        <v>97</v>
      </c>
      <c r="B1941" s="129" t="s">
        <v>255</v>
      </c>
      <c r="C1941" s="129" t="s">
        <v>642</v>
      </c>
      <c r="D1941" s="129">
        <v>1</v>
      </c>
      <c r="E1941" s="129">
        <v>0</v>
      </c>
      <c r="F1941" s="129">
        <v>0</v>
      </c>
    </row>
    <row r="1942" spans="1:6" x14ac:dyDescent="0.35">
      <c r="A1942" s="129" t="s">
        <v>97</v>
      </c>
      <c r="B1942" s="129" t="s">
        <v>255</v>
      </c>
      <c r="C1942" s="129" t="s">
        <v>643</v>
      </c>
      <c r="D1942" s="129">
        <v>1</v>
      </c>
      <c r="E1942" s="129">
        <v>0</v>
      </c>
      <c r="F1942" s="129">
        <v>0</v>
      </c>
    </row>
    <row r="1943" spans="1:6" x14ac:dyDescent="0.35">
      <c r="A1943" s="129" t="s">
        <v>97</v>
      </c>
      <c r="B1943" s="129" t="s">
        <v>255</v>
      </c>
      <c r="C1943" s="129" t="s">
        <v>644</v>
      </c>
      <c r="D1943" s="129">
        <v>1</v>
      </c>
      <c r="E1943" s="129">
        <v>0</v>
      </c>
      <c r="F1943" s="129">
        <v>0</v>
      </c>
    </row>
    <row r="1944" spans="1:6" x14ac:dyDescent="0.35">
      <c r="A1944" s="129" t="s">
        <v>97</v>
      </c>
      <c r="B1944" s="129" t="s">
        <v>255</v>
      </c>
      <c r="C1944" s="129" t="s">
        <v>356</v>
      </c>
      <c r="D1944" s="129">
        <v>22</v>
      </c>
      <c r="E1944" s="129">
        <v>4</v>
      </c>
      <c r="F1944" s="129">
        <v>18</v>
      </c>
    </row>
    <row r="1945" spans="1:6" x14ac:dyDescent="0.35">
      <c r="A1945" s="129" t="s">
        <v>97</v>
      </c>
      <c r="B1945" s="129" t="s">
        <v>255</v>
      </c>
      <c r="C1945" s="129" t="s">
        <v>211</v>
      </c>
      <c r="D1945" s="129">
        <v>43</v>
      </c>
      <c r="E1945" s="129">
        <v>9</v>
      </c>
      <c r="F1945" s="129">
        <v>21</v>
      </c>
    </row>
    <row r="1946" spans="1:6" x14ac:dyDescent="0.35">
      <c r="A1946" s="129" t="s">
        <v>97</v>
      </c>
      <c r="B1946" s="129" t="s">
        <v>255</v>
      </c>
      <c r="C1946" s="129" t="s">
        <v>212</v>
      </c>
      <c r="D1946" s="129">
        <v>108</v>
      </c>
      <c r="E1946" s="129">
        <v>25</v>
      </c>
      <c r="F1946" s="129">
        <v>23</v>
      </c>
    </row>
    <row r="1947" spans="1:6" x14ac:dyDescent="0.35">
      <c r="A1947" s="129" t="s">
        <v>97</v>
      </c>
      <c r="B1947" s="129" t="s">
        <v>255</v>
      </c>
      <c r="C1947" s="129" t="s">
        <v>358</v>
      </c>
      <c r="D1947" s="129">
        <v>22</v>
      </c>
      <c r="E1947" s="129">
        <v>1</v>
      </c>
      <c r="F1947" s="129">
        <v>5</v>
      </c>
    </row>
    <row r="1948" spans="1:6" x14ac:dyDescent="0.35">
      <c r="A1948" s="129" t="s">
        <v>97</v>
      </c>
      <c r="B1948" s="129" t="s">
        <v>255</v>
      </c>
      <c r="C1948" s="129" t="s">
        <v>645</v>
      </c>
      <c r="D1948" s="129">
        <v>1</v>
      </c>
      <c r="E1948" s="129">
        <v>0</v>
      </c>
      <c r="F1948" s="129">
        <v>0</v>
      </c>
    </row>
    <row r="1949" spans="1:6" x14ac:dyDescent="0.35">
      <c r="A1949" s="129" t="s">
        <v>97</v>
      </c>
      <c r="B1949" s="129" t="s">
        <v>255</v>
      </c>
      <c r="C1949" s="129" t="s">
        <v>213</v>
      </c>
      <c r="D1949" s="129">
        <v>303</v>
      </c>
      <c r="E1949" s="129">
        <v>88</v>
      </c>
      <c r="F1949" s="129">
        <v>29</v>
      </c>
    </row>
    <row r="1950" spans="1:6" x14ac:dyDescent="0.35">
      <c r="A1950" s="129" t="s">
        <v>97</v>
      </c>
      <c r="B1950" s="129" t="s">
        <v>255</v>
      </c>
      <c r="C1950" s="129" t="s">
        <v>214</v>
      </c>
      <c r="D1950" s="129">
        <v>195</v>
      </c>
      <c r="E1950" s="129">
        <v>50</v>
      </c>
      <c r="F1950" s="129">
        <v>26</v>
      </c>
    </row>
    <row r="1951" spans="1:6" x14ac:dyDescent="0.35">
      <c r="A1951" s="129" t="s">
        <v>97</v>
      </c>
      <c r="B1951" s="129" t="s">
        <v>255</v>
      </c>
      <c r="C1951" s="129" t="s">
        <v>215</v>
      </c>
      <c r="D1951" s="129">
        <v>239</v>
      </c>
      <c r="E1951" s="129">
        <v>62</v>
      </c>
      <c r="F1951" s="129">
        <v>26</v>
      </c>
    </row>
    <row r="1952" spans="1:6" x14ac:dyDescent="0.35">
      <c r="A1952" s="129" t="s">
        <v>97</v>
      </c>
      <c r="B1952" s="129" t="s">
        <v>255</v>
      </c>
      <c r="C1952" s="129" t="s">
        <v>646</v>
      </c>
      <c r="D1952" s="129">
        <v>1</v>
      </c>
      <c r="E1952" s="129">
        <v>0</v>
      </c>
      <c r="F1952" s="129">
        <v>0</v>
      </c>
    </row>
    <row r="1953" spans="1:6" x14ac:dyDescent="0.35">
      <c r="A1953" s="129" t="s">
        <v>97</v>
      </c>
      <c r="B1953" s="129" t="s">
        <v>255</v>
      </c>
      <c r="C1953" s="129" t="s">
        <v>647</v>
      </c>
      <c r="D1953" s="129">
        <v>3</v>
      </c>
      <c r="E1953" s="129">
        <v>0</v>
      </c>
      <c r="F1953" s="129">
        <v>0</v>
      </c>
    </row>
    <row r="1954" spans="1:6" x14ac:dyDescent="0.35">
      <c r="A1954" s="129" t="s">
        <v>97</v>
      </c>
      <c r="B1954" s="129" t="s">
        <v>255</v>
      </c>
      <c r="C1954" s="129" t="s">
        <v>216</v>
      </c>
      <c r="D1954" s="129">
        <v>257</v>
      </c>
      <c r="E1954" s="129">
        <v>55</v>
      </c>
      <c r="F1954" s="129">
        <v>21</v>
      </c>
    </row>
    <row r="1955" spans="1:6" x14ac:dyDescent="0.35">
      <c r="A1955" s="129" t="s">
        <v>97</v>
      </c>
      <c r="B1955" s="129" t="s">
        <v>255</v>
      </c>
      <c r="C1955" s="129" t="s">
        <v>362</v>
      </c>
      <c r="D1955" s="129">
        <v>11</v>
      </c>
      <c r="E1955" s="129">
        <v>0</v>
      </c>
      <c r="F1955" s="129">
        <v>0</v>
      </c>
    </row>
    <row r="1956" spans="1:6" x14ac:dyDescent="0.35">
      <c r="A1956" s="129" t="s">
        <v>97</v>
      </c>
      <c r="B1956" s="129" t="s">
        <v>255</v>
      </c>
      <c r="C1956" s="129" t="s">
        <v>648</v>
      </c>
      <c r="D1956" s="129">
        <v>1</v>
      </c>
      <c r="E1956" s="129">
        <v>0</v>
      </c>
      <c r="F1956" s="129">
        <v>0</v>
      </c>
    </row>
    <row r="1957" spans="1:6" x14ac:dyDescent="0.35">
      <c r="A1957" s="129" t="s">
        <v>97</v>
      </c>
      <c r="B1957" s="129" t="s">
        <v>255</v>
      </c>
      <c r="C1957" s="129" t="s">
        <v>217</v>
      </c>
      <c r="D1957" s="129">
        <v>46</v>
      </c>
      <c r="E1957" s="129">
        <v>7</v>
      </c>
      <c r="F1957" s="129">
        <v>15</v>
      </c>
    </row>
    <row r="1958" spans="1:6" x14ac:dyDescent="0.35">
      <c r="A1958" s="129" t="s">
        <v>97</v>
      </c>
      <c r="B1958" s="129" t="s">
        <v>255</v>
      </c>
      <c r="C1958" s="129" t="s">
        <v>649</v>
      </c>
      <c r="D1958" s="129">
        <v>1</v>
      </c>
      <c r="E1958" s="129">
        <v>1</v>
      </c>
      <c r="F1958" s="129">
        <v>100</v>
      </c>
    </row>
    <row r="1959" spans="1:6" x14ac:dyDescent="0.35">
      <c r="A1959" s="129" t="s">
        <v>97</v>
      </c>
      <c r="B1959" s="129" t="s">
        <v>255</v>
      </c>
      <c r="C1959" s="129" t="s">
        <v>218</v>
      </c>
      <c r="D1959" s="129">
        <v>35</v>
      </c>
      <c r="E1959" s="129">
        <v>4</v>
      </c>
      <c r="F1959" s="129">
        <v>11</v>
      </c>
    </row>
    <row r="1960" spans="1:6" x14ac:dyDescent="0.35">
      <c r="A1960" s="129" t="s">
        <v>97</v>
      </c>
      <c r="B1960" s="129" t="s">
        <v>255</v>
      </c>
      <c r="C1960" s="129" t="s">
        <v>219</v>
      </c>
      <c r="D1960" s="129">
        <v>30</v>
      </c>
      <c r="E1960" s="129">
        <v>5</v>
      </c>
      <c r="F1960" s="129">
        <v>17</v>
      </c>
    </row>
    <row r="1961" spans="1:6" x14ac:dyDescent="0.35">
      <c r="A1961" s="129" t="s">
        <v>97</v>
      </c>
      <c r="B1961" s="129" t="s">
        <v>255</v>
      </c>
      <c r="C1961" s="129" t="s">
        <v>220</v>
      </c>
      <c r="D1961" s="129">
        <v>54</v>
      </c>
      <c r="E1961" s="129">
        <v>6</v>
      </c>
      <c r="F1961" s="129">
        <v>11</v>
      </c>
    </row>
    <row r="1962" spans="1:6" x14ac:dyDescent="0.35">
      <c r="A1962" s="129" t="s">
        <v>97</v>
      </c>
      <c r="B1962" s="129" t="s">
        <v>255</v>
      </c>
      <c r="C1962" s="129" t="s">
        <v>650</v>
      </c>
      <c r="D1962" s="129">
        <v>1</v>
      </c>
      <c r="E1962" s="129">
        <v>0</v>
      </c>
      <c r="F1962" s="129">
        <v>0</v>
      </c>
    </row>
    <row r="1963" spans="1:6" x14ac:dyDescent="0.35">
      <c r="A1963" s="129" t="s">
        <v>97</v>
      </c>
      <c r="B1963" s="129" t="s">
        <v>255</v>
      </c>
      <c r="C1963" s="129" t="s">
        <v>651</v>
      </c>
      <c r="D1963" s="129">
        <v>1</v>
      </c>
      <c r="E1963" s="129">
        <v>0</v>
      </c>
      <c r="F1963" s="129">
        <v>0</v>
      </c>
    </row>
    <row r="1964" spans="1:6" x14ac:dyDescent="0.35">
      <c r="A1964" s="129" t="s">
        <v>97</v>
      </c>
      <c r="B1964" s="129" t="s">
        <v>255</v>
      </c>
      <c r="C1964" s="129" t="s">
        <v>221</v>
      </c>
      <c r="D1964" s="129">
        <v>139</v>
      </c>
      <c r="E1964" s="129">
        <v>22</v>
      </c>
      <c r="F1964" s="129">
        <v>16</v>
      </c>
    </row>
    <row r="1965" spans="1:6" x14ac:dyDescent="0.35">
      <c r="A1965" s="129" t="s">
        <v>97</v>
      </c>
      <c r="B1965" s="129" t="s">
        <v>255</v>
      </c>
      <c r="C1965" s="129" t="s">
        <v>652</v>
      </c>
      <c r="D1965" s="129">
        <v>1</v>
      </c>
      <c r="E1965" s="129">
        <v>0</v>
      </c>
      <c r="F1965" s="129">
        <v>0</v>
      </c>
    </row>
    <row r="1966" spans="1:6" x14ac:dyDescent="0.35">
      <c r="A1966" s="129" t="s">
        <v>97</v>
      </c>
      <c r="B1966" s="129" t="s">
        <v>255</v>
      </c>
      <c r="C1966" s="129" t="s">
        <v>653</v>
      </c>
      <c r="D1966" s="129">
        <v>1</v>
      </c>
      <c r="E1966" s="129">
        <v>0</v>
      </c>
      <c r="F1966" s="129">
        <v>0</v>
      </c>
    </row>
    <row r="1967" spans="1:6" x14ac:dyDescent="0.35">
      <c r="A1967" s="129" t="s">
        <v>97</v>
      </c>
      <c r="B1967" s="129" t="s">
        <v>255</v>
      </c>
      <c r="C1967" s="129" t="s">
        <v>654</v>
      </c>
      <c r="D1967" s="129">
        <v>1</v>
      </c>
      <c r="E1967" s="129">
        <v>1</v>
      </c>
      <c r="F1967" s="129">
        <v>100</v>
      </c>
    </row>
    <row r="1968" spans="1:6" x14ac:dyDescent="0.35">
      <c r="A1968" s="129" t="s">
        <v>97</v>
      </c>
      <c r="B1968" s="129" t="s">
        <v>255</v>
      </c>
      <c r="C1968" s="129" t="s">
        <v>222</v>
      </c>
      <c r="D1968" s="129">
        <v>237</v>
      </c>
      <c r="E1968" s="129">
        <v>63</v>
      </c>
      <c r="F1968" s="129">
        <v>27</v>
      </c>
    </row>
    <row r="1969" spans="1:6" x14ac:dyDescent="0.35">
      <c r="A1969" s="129" t="s">
        <v>97</v>
      </c>
      <c r="B1969" s="129" t="s">
        <v>255</v>
      </c>
      <c r="C1969" s="129" t="s">
        <v>223</v>
      </c>
      <c r="D1969" s="129">
        <v>119</v>
      </c>
      <c r="E1969" s="129">
        <v>23</v>
      </c>
      <c r="F1969" s="129">
        <v>19</v>
      </c>
    </row>
    <row r="1970" spans="1:6" x14ac:dyDescent="0.35">
      <c r="A1970" s="129" t="s">
        <v>97</v>
      </c>
      <c r="B1970" s="129" t="s">
        <v>255</v>
      </c>
      <c r="C1970" s="129" t="s">
        <v>224</v>
      </c>
      <c r="D1970" s="129">
        <v>42</v>
      </c>
      <c r="E1970" s="129">
        <v>2</v>
      </c>
      <c r="F1970" s="129">
        <v>5</v>
      </c>
    </row>
    <row r="1971" spans="1:6" x14ac:dyDescent="0.35">
      <c r="A1971" s="129" t="s">
        <v>97</v>
      </c>
      <c r="B1971" s="129" t="s">
        <v>255</v>
      </c>
      <c r="C1971" s="129" t="s">
        <v>225</v>
      </c>
      <c r="D1971" s="129">
        <v>183</v>
      </c>
      <c r="E1971" s="129">
        <v>45</v>
      </c>
      <c r="F1971" s="129">
        <v>25</v>
      </c>
    </row>
    <row r="1972" spans="1:6" x14ac:dyDescent="0.35">
      <c r="A1972" s="129" t="s">
        <v>97</v>
      </c>
      <c r="B1972" s="129" t="s">
        <v>255</v>
      </c>
      <c r="C1972" s="129" t="s">
        <v>655</v>
      </c>
      <c r="D1972" s="129">
        <v>1</v>
      </c>
      <c r="E1972" s="129">
        <v>0</v>
      </c>
      <c r="F1972" s="129">
        <v>0</v>
      </c>
    </row>
    <row r="1973" spans="1:6" x14ac:dyDescent="0.35">
      <c r="A1973" s="129" t="s">
        <v>97</v>
      </c>
      <c r="B1973" s="129" t="s">
        <v>255</v>
      </c>
      <c r="C1973" s="129" t="s">
        <v>226</v>
      </c>
      <c r="D1973" s="129">
        <v>10</v>
      </c>
      <c r="E1973" s="129">
        <v>2</v>
      </c>
      <c r="F1973" s="129">
        <v>20</v>
      </c>
    </row>
    <row r="1974" spans="1:6" x14ac:dyDescent="0.35">
      <c r="A1974" s="129" t="s">
        <v>97</v>
      </c>
      <c r="B1974" s="129" t="s">
        <v>255</v>
      </c>
      <c r="C1974" s="129" t="s">
        <v>227</v>
      </c>
      <c r="D1974" s="129">
        <v>312</v>
      </c>
      <c r="E1974" s="129">
        <v>74</v>
      </c>
      <c r="F1974" s="129">
        <v>24</v>
      </c>
    </row>
    <row r="1975" spans="1:6" x14ac:dyDescent="0.35">
      <c r="A1975" s="129" t="s">
        <v>97</v>
      </c>
      <c r="B1975" s="129" t="s">
        <v>255</v>
      </c>
      <c r="C1975" s="129" t="s">
        <v>656</v>
      </c>
      <c r="D1975" s="129">
        <v>1</v>
      </c>
      <c r="E1975" s="129">
        <v>0</v>
      </c>
      <c r="F1975" s="129">
        <v>0</v>
      </c>
    </row>
    <row r="1976" spans="1:6" x14ac:dyDescent="0.35">
      <c r="A1976" s="129" t="s">
        <v>97</v>
      </c>
      <c r="B1976" s="129" t="s">
        <v>255</v>
      </c>
      <c r="C1976" s="129" t="s">
        <v>657</v>
      </c>
      <c r="D1976" s="129">
        <v>1</v>
      </c>
      <c r="E1976" s="129">
        <v>0</v>
      </c>
      <c r="F1976" s="129">
        <v>0</v>
      </c>
    </row>
    <row r="1977" spans="1:6" x14ac:dyDescent="0.35">
      <c r="A1977" s="129" t="s">
        <v>97</v>
      </c>
      <c r="B1977" s="129" t="s">
        <v>255</v>
      </c>
      <c r="C1977" s="129" t="s">
        <v>658</v>
      </c>
      <c r="D1977" s="129">
        <v>1</v>
      </c>
      <c r="E1977" s="129">
        <v>0</v>
      </c>
      <c r="F1977" s="129">
        <v>0</v>
      </c>
    </row>
    <row r="1978" spans="1:6" x14ac:dyDescent="0.35">
      <c r="A1978" s="129" t="s">
        <v>97</v>
      </c>
      <c r="B1978" s="129" t="s">
        <v>255</v>
      </c>
      <c r="C1978" s="129" t="s">
        <v>659</v>
      </c>
      <c r="D1978" s="129">
        <v>4</v>
      </c>
      <c r="E1978" s="129">
        <v>2</v>
      </c>
      <c r="F1978" s="129">
        <v>50</v>
      </c>
    </row>
    <row r="1979" spans="1:6" x14ac:dyDescent="0.35">
      <c r="A1979" s="129" t="s">
        <v>97</v>
      </c>
      <c r="B1979" s="129" t="s">
        <v>255</v>
      </c>
      <c r="C1979" s="129" t="s">
        <v>366</v>
      </c>
      <c r="D1979" s="129">
        <v>1</v>
      </c>
      <c r="E1979" s="129">
        <v>0</v>
      </c>
      <c r="F1979" s="129">
        <v>0</v>
      </c>
    </row>
    <row r="1980" spans="1:6" x14ac:dyDescent="0.35">
      <c r="A1980" s="129" t="s">
        <v>97</v>
      </c>
      <c r="B1980" s="129" t="s">
        <v>255</v>
      </c>
      <c r="C1980" s="129" t="s">
        <v>660</v>
      </c>
      <c r="D1980" s="129">
        <v>4</v>
      </c>
      <c r="E1980" s="129">
        <v>0</v>
      </c>
      <c r="F1980" s="129">
        <v>0</v>
      </c>
    </row>
    <row r="1981" spans="1:6" x14ac:dyDescent="0.35">
      <c r="A1981" s="129" t="s">
        <v>97</v>
      </c>
      <c r="B1981" s="129" t="s">
        <v>255</v>
      </c>
      <c r="C1981" s="129" t="s">
        <v>228</v>
      </c>
      <c r="D1981" s="129">
        <v>10</v>
      </c>
      <c r="E1981" s="129">
        <v>0</v>
      </c>
      <c r="F1981" s="129">
        <v>0</v>
      </c>
    </row>
    <row r="1982" spans="1:6" x14ac:dyDescent="0.35">
      <c r="A1982" s="129" t="s">
        <v>97</v>
      </c>
      <c r="B1982" s="129" t="s">
        <v>255</v>
      </c>
      <c r="C1982" s="129" t="s">
        <v>229</v>
      </c>
      <c r="D1982" s="129">
        <v>181</v>
      </c>
      <c r="E1982" s="129">
        <v>34</v>
      </c>
      <c r="F1982" s="129">
        <v>19</v>
      </c>
    </row>
    <row r="1983" spans="1:6" x14ac:dyDescent="0.35">
      <c r="A1983" s="129" t="s">
        <v>97</v>
      </c>
      <c r="B1983" s="129" t="s">
        <v>255</v>
      </c>
      <c r="C1983" s="129" t="s">
        <v>661</v>
      </c>
      <c r="D1983" s="129">
        <v>3</v>
      </c>
      <c r="E1983" s="129">
        <v>0</v>
      </c>
      <c r="F1983" s="129">
        <v>0</v>
      </c>
    </row>
    <row r="1984" spans="1:6" x14ac:dyDescent="0.35">
      <c r="A1984" s="129" t="s">
        <v>97</v>
      </c>
      <c r="B1984" s="129" t="s">
        <v>255</v>
      </c>
      <c r="C1984" s="129" t="s">
        <v>662</v>
      </c>
      <c r="D1984" s="129">
        <v>1</v>
      </c>
      <c r="E1984" s="129">
        <v>0</v>
      </c>
      <c r="F1984" s="129">
        <v>0</v>
      </c>
    </row>
    <row r="1985" spans="1:6" x14ac:dyDescent="0.35">
      <c r="A1985" s="129" t="s">
        <v>97</v>
      </c>
      <c r="B1985" s="129" t="s">
        <v>255</v>
      </c>
      <c r="C1985" s="129" t="s">
        <v>230</v>
      </c>
      <c r="D1985" s="129">
        <v>382</v>
      </c>
      <c r="E1985" s="129">
        <v>96</v>
      </c>
      <c r="F1985" s="129">
        <v>25</v>
      </c>
    </row>
    <row r="1986" spans="1:6" x14ac:dyDescent="0.35">
      <c r="A1986" s="129" t="s">
        <v>97</v>
      </c>
      <c r="B1986" s="129" t="s">
        <v>255</v>
      </c>
      <c r="C1986" s="129" t="s">
        <v>231</v>
      </c>
      <c r="D1986" s="129">
        <v>74</v>
      </c>
      <c r="E1986" s="129">
        <v>13</v>
      </c>
      <c r="F1986" s="129">
        <v>18</v>
      </c>
    </row>
    <row r="1987" spans="1:6" x14ac:dyDescent="0.35">
      <c r="A1987" s="129" t="s">
        <v>97</v>
      </c>
      <c r="B1987" s="129" t="s">
        <v>255</v>
      </c>
      <c r="C1987" s="129" t="s">
        <v>232</v>
      </c>
      <c r="D1987" s="129">
        <v>42</v>
      </c>
      <c r="E1987" s="129">
        <v>12</v>
      </c>
      <c r="F1987" s="129">
        <v>29</v>
      </c>
    </row>
    <row r="1988" spans="1:6" x14ac:dyDescent="0.35">
      <c r="A1988" s="129" t="s">
        <v>97</v>
      </c>
      <c r="B1988" s="129" t="s">
        <v>255</v>
      </c>
      <c r="C1988" s="129" t="s">
        <v>663</v>
      </c>
      <c r="D1988" s="129">
        <v>1</v>
      </c>
      <c r="E1988" s="129">
        <v>0</v>
      </c>
      <c r="F1988" s="129">
        <v>0</v>
      </c>
    </row>
    <row r="1989" spans="1:6" x14ac:dyDescent="0.35">
      <c r="A1989" s="129" t="s">
        <v>97</v>
      </c>
      <c r="B1989" s="129" t="s">
        <v>255</v>
      </c>
      <c r="C1989" s="129" t="s">
        <v>233</v>
      </c>
      <c r="D1989" s="129">
        <v>88</v>
      </c>
      <c r="E1989" s="129">
        <v>17</v>
      </c>
      <c r="F1989" s="129">
        <v>19</v>
      </c>
    </row>
    <row r="1990" spans="1:6" x14ac:dyDescent="0.35">
      <c r="A1990" s="129" t="s">
        <v>97</v>
      </c>
      <c r="B1990" s="129" t="s">
        <v>255</v>
      </c>
      <c r="C1990" s="129" t="s">
        <v>234</v>
      </c>
      <c r="D1990" s="129">
        <v>22</v>
      </c>
      <c r="E1990" s="129">
        <v>4</v>
      </c>
      <c r="F1990" s="129">
        <v>18</v>
      </c>
    </row>
    <row r="1991" spans="1:6" x14ac:dyDescent="0.35">
      <c r="A1991" s="129" t="s">
        <v>97</v>
      </c>
      <c r="B1991" s="129" t="s">
        <v>255</v>
      </c>
      <c r="C1991" s="129" t="s">
        <v>235</v>
      </c>
      <c r="D1991" s="129">
        <v>224</v>
      </c>
      <c r="E1991" s="129">
        <v>78</v>
      </c>
      <c r="F1991" s="129">
        <v>35</v>
      </c>
    </row>
    <row r="1992" spans="1:6" x14ac:dyDescent="0.35">
      <c r="A1992" s="129" t="s">
        <v>97</v>
      </c>
      <c r="B1992" s="129" t="s">
        <v>255</v>
      </c>
      <c r="C1992" s="129" t="s">
        <v>236</v>
      </c>
      <c r="D1992" s="129">
        <v>13</v>
      </c>
      <c r="E1992" s="129">
        <v>0</v>
      </c>
      <c r="F1992" s="129">
        <v>0</v>
      </c>
    </row>
    <row r="1993" spans="1:6" x14ac:dyDescent="0.35">
      <c r="A1993" s="129" t="s">
        <v>97</v>
      </c>
      <c r="B1993" s="129" t="s">
        <v>255</v>
      </c>
      <c r="C1993" s="129" t="s">
        <v>237</v>
      </c>
      <c r="D1993" s="129">
        <v>206</v>
      </c>
      <c r="E1993" s="129">
        <v>46</v>
      </c>
      <c r="F1993" s="129">
        <v>22</v>
      </c>
    </row>
    <row r="1994" spans="1:6" x14ac:dyDescent="0.35">
      <c r="A1994" s="129" t="s">
        <v>97</v>
      </c>
      <c r="B1994" s="129" t="s">
        <v>255</v>
      </c>
      <c r="C1994" s="129" t="s">
        <v>664</v>
      </c>
      <c r="D1994" s="129">
        <v>1</v>
      </c>
      <c r="E1994" s="129">
        <v>0</v>
      </c>
      <c r="F1994" s="129">
        <v>0</v>
      </c>
    </row>
    <row r="1995" spans="1:6" x14ac:dyDescent="0.35">
      <c r="A1995" s="129" t="s">
        <v>97</v>
      </c>
      <c r="B1995" s="129" t="s">
        <v>255</v>
      </c>
      <c r="C1995" s="129" t="s">
        <v>665</v>
      </c>
      <c r="D1995" s="129">
        <v>1</v>
      </c>
      <c r="E1995" s="129">
        <v>1</v>
      </c>
      <c r="F1995" s="129">
        <v>100</v>
      </c>
    </row>
    <row r="1996" spans="1:6" x14ac:dyDescent="0.35">
      <c r="A1996" s="129" t="s">
        <v>97</v>
      </c>
      <c r="B1996" s="129" t="s">
        <v>255</v>
      </c>
      <c r="C1996" s="129" t="s">
        <v>238</v>
      </c>
      <c r="D1996" s="129">
        <v>60</v>
      </c>
      <c r="E1996" s="129">
        <v>7</v>
      </c>
      <c r="F1996" s="129">
        <v>12</v>
      </c>
    </row>
    <row r="1997" spans="1:6" x14ac:dyDescent="0.35">
      <c r="A1997" s="129" t="s">
        <v>97</v>
      </c>
      <c r="B1997" s="129" t="s">
        <v>255</v>
      </c>
      <c r="C1997" s="129" t="s">
        <v>666</v>
      </c>
      <c r="D1997" s="129">
        <v>2</v>
      </c>
      <c r="E1997" s="129">
        <v>0</v>
      </c>
      <c r="F1997" s="129">
        <v>0</v>
      </c>
    </row>
    <row r="1998" spans="1:6" x14ac:dyDescent="0.35">
      <c r="A1998" s="129" t="s">
        <v>97</v>
      </c>
      <c r="B1998" s="129" t="s">
        <v>255</v>
      </c>
      <c r="C1998" s="129" t="s">
        <v>239</v>
      </c>
      <c r="D1998" s="129">
        <v>108</v>
      </c>
      <c r="E1998" s="129">
        <v>26</v>
      </c>
      <c r="F1998" s="129">
        <v>24</v>
      </c>
    </row>
    <row r="1999" spans="1:6" x14ac:dyDescent="0.35">
      <c r="A1999" s="129" t="s">
        <v>97</v>
      </c>
      <c r="B1999" s="129" t="s">
        <v>255</v>
      </c>
      <c r="C1999" s="129" t="s">
        <v>240</v>
      </c>
      <c r="D1999" s="129">
        <v>112</v>
      </c>
      <c r="E1999" s="129">
        <v>25</v>
      </c>
      <c r="F1999" s="129">
        <v>22</v>
      </c>
    </row>
    <row r="2000" spans="1:6" x14ac:dyDescent="0.35">
      <c r="A2000" s="129" t="s">
        <v>97</v>
      </c>
      <c r="B2000" s="129" t="s">
        <v>255</v>
      </c>
      <c r="C2000" s="129" t="s">
        <v>370</v>
      </c>
      <c r="D2000" s="129">
        <v>4</v>
      </c>
      <c r="E2000" s="129">
        <v>0</v>
      </c>
      <c r="F2000" s="129">
        <v>0</v>
      </c>
    </row>
    <row r="2001" spans="1:6" x14ac:dyDescent="0.35">
      <c r="A2001" s="129" t="s">
        <v>97</v>
      </c>
      <c r="B2001" s="129" t="s">
        <v>255</v>
      </c>
      <c r="C2001" s="129" t="s">
        <v>371</v>
      </c>
      <c r="D2001" s="129">
        <v>11</v>
      </c>
      <c r="E2001" s="129">
        <v>0</v>
      </c>
      <c r="F2001" s="129">
        <v>0</v>
      </c>
    </row>
    <row r="2002" spans="1:6" x14ac:dyDescent="0.35">
      <c r="A2002" s="129" t="s">
        <v>97</v>
      </c>
      <c r="B2002" s="129" t="s">
        <v>255</v>
      </c>
      <c r="C2002" s="129" t="s">
        <v>241</v>
      </c>
      <c r="D2002" s="129">
        <v>124</v>
      </c>
      <c r="E2002" s="129">
        <v>31</v>
      </c>
      <c r="F2002" s="129">
        <v>25</v>
      </c>
    </row>
    <row r="2003" spans="1:6" x14ac:dyDescent="0.35">
      <c r="A2003" s="129" t="s">
        <v>97</v>
      </c>
      <c r="B2003" s="129" t="s">
        <v>255</v>
      </c>
      <c r="C2003" s="129" t="s">
        <v>242</v>
      </c>
      <c r="D2003" s="129">
        <v>204</v>
      </c>
      <c r="E2003" s="129">
        <v>41</v>
      </c>
      <c r="F2003" s="129">
        <v>20</v>
      </c>
    </row>
    <row r="2004" spans="1:6" x14ac:dyDescent="0.35">
      <c r="A2004" s="129" t="s">
        <v>97</v>
      </c>
      <c r="B2004" s="129" t="s">
        <v>255</v>
      </c>
      <c r="C2004" s="129" t="s">
        <v>667</v>
      </c>
      <c r="D2004" s="129">
        <v>1</v>
      </c>
      <c r="E2004" s="129">
        <v>0</v>
      </c>
      <c r="F2004" s="129">
        <v>0</v>
      </c>
    </row>
    <row r="2005" spans="1:6" x14ac:dyDescent="0.35">
      <c r="A2005" s="129" t="s">
        <v>97</v>
      </c>
      <c r="B2005" s="129" t="s">
        <v>255</v>
      </c>
      <c r="C2005" s="129" t="s">
        <v>668</v>
      </c>
      <c r="D2005" s="129">
        <v>1</v>
      </c>
      <c r="E2005" s="129">
        <v>1</v>
      </c>
      <c r="F2005" s="129">
        <v>100</v>
      </c>
    </row>
    <row r="2006" spans="1:6" x14ac:dyDescent="0.35">
      <c r="A2006" s="129" t="s">
        <v>97</v>
      </c>
      <c r="B2006" s="129" t="s">
        <v>255</v>
      </c>
      <c r="C2006" s="129" t="s">
        <v>243</v>
      </c>
      <c r="D2006" s="129">
        <v>7</v>
      </c>
      <c r="E2006" s="129">
        <v>3</v>
      </c>
      <c r="F2006" s="129">
        <v>43</v>
      </c>
    </row>
    <row r="2007" spans="1:6" x14ac:dyDescent="0.35">
      <c r="A2007" s="129" t="s">
        <v>97</v>
      </c>
      <c r="B2007" s="129" t="s">
        <v>255</v>
      </c>
      <c r="C2007" s="129" t="s">
        <v>669</v>
      </c>
      <c r="D2007" s="129">
        <v>2</v>
      </c>
      <c r="E2007" s="129">
        <v>1</v>
      </c>
      <c r="F2007" s="129">
        <v>50</v>
      </c>
    </row>
    <row r="2008" spans="1:6" x14ac:dyDescent="0.35">
      <c r="A2008" s="129" t="s">
        <v>97</v>
      </c>
      <c r="B2008" s="129" t="s">
        <v>255</v>
      </c>
      <c r="C2008" s="129" t="s">
        <v>372</v>
      </c>
      <c r="D2008" s="129">
        <v>8</v>
      </c>
      <c r="E2008" s="129">
        <v>0</v>
      </c>
      <c r="F2008" s="129">
        <v>0</v>
      </c>
    </row>
    <row r="2009" spans="1:6" x14ac:dyDescent="0.35">
      <c r="A2009" s="129" t="s">
        <v>97</v>
      </c>
      <c r="B2009" s="129" t="s">
        <v>255</v>
      </c>
      <c r="C2009" s="129" t="s">
        <v>670</v>
      </c>
      <c r="D2009" s="129">
        <v>1</v>
      </c>
      <c r="E2009" s="129">
        <v>0</v>
      </c>
      <c r="F2009" s="129">
        <v>0</v>
      </c>
    </row>
    <row r="2010" spans="1:6" x14ac:dyDescent="0.35">
      <c r="A2010" s="129" t="s">
        <v>97</v>
      </c>
      <c r="B2010" s="129" t="s">
        <v>255</v>
      </c>
      <c r="C2010" s="129" t="s">
        <v>244</v>
      </c>
      <c r="D2010" s="129">
        <v>80</v>
      </c>
      <c r="E2010" s="129">
        <v>20</v>
      </c>
      <c r="F2010" s="129">
        <v>25</v>
      </c>
    </row>
    <row r="2011" spans="1:6" x14ac:dyDescent="0.35">
      <c r="A2011" s="129" t="s">
        <v>97</v>
      </c>
      <c r="B2011" s="129" t="s">
        <v>255</v>
      </c>
      <c r="C2011" s="129" t="s">
        <v>373</v>
      </c>
      <c r="D2011" s="129">
        <v>16</v>
      </c>
      <c r="E2011" s="129">
        <v>3</v>
      </c>
      <c r="F2011" s="129">
        <v>19</v>
      </c>
    </row>
    <row r="2012" spans="1:6" x14ac:dyDescent="0.35">
      <c r="A2012" s="129" t="s">
        <v>97</v>
      </c>
      <c r="B2012" s="129" t="s">
        <v>255</v>
      </c>
      <c r="C2012" s="129" t="s">
        <v>671</v>
      </c>
      <c r="D2012" s="129">
        <v>2</v>
      </c>
      <c r="E2012" s="129">
        <v>0</v>
      </c>
      <c r="F2012" s="129">
        <v>0</v>
      </c>
    </row>
    <row r="2013" spans="1:6" x14ac:dyDescent="0.35">
      <c r="A2013" s="129" t="s">
        <v>97</v>
      </c>
      <c r="B2013" s="129" t="s">
        <v>255</v>
      </c>
      <c r="C2013" s="129" t="s">
        <v>672</v>
      </c>
      <c r="D2013" s="129">
        <v>2</v>
      </c>
      <c r="E2013" s="129">
        <v>0</v>
      </c>
      <c r="F2013" s="129">
        <v>0</v>
      </c>
    </row>
    <row r="2014" spans="1:6" x14ac:dyDescent="0.35">
      <c r="A2014" s="129" t="s">
        <v>97</v>
      </c>
      <c r="B2014" s="129" t="s">
        <v>255</v>
      </c>
      <c r="C2014" s="129" t="s">
        <v>245</v>
      </c>
      <c r="D2014" s="129">
        <v>60</v>
      </c>
      <c r="E2014" s="129">
        <v>12</v>
      </c>
      <c r="F2014" s="129">
        <v>20</v>
      </c>
    </row>
    <row r="2015" spans="1:6" x14ac:dyDescent="0.35">
      <c r="A2015" s="129" t="s">
        <v>97</v>
      </c>
      <c r="B2015" s="129" t="s">
        <v>255</v>
      </c>
      <c r="C2015" s="129" t="s">
        <v>375</v>
      </c>
      <c r="D2015" s="129">
        <v>3</v>
      </c>
      <c r="E2015" s="129">
        <v>1</v>
      </c>
      <c r="F2015" s="129">
        <v>33</v>
      </c>
    </row>
    <row r="2016" spans="1:6" x14ac:dyDescent="0.35">
      <c r="A2016" s="129" t="s">
        <v>97</v>
      </c>
      <c r="B2016" s="129" t="s">
        <v>255</v>
      </c>
      <c r="C2016" s="129" t="s">
        <v>673</v>
      </c>
      <c r="D2016" s="129">
        <v>2</v>
      </c>
      <c r="E2016" s="129">
        <v>0</v>
      </c>
      <c r="F2016" s="129">
        <v>0</v>
      </c>
    </row>
    <row r="2017" spans="1:6" x14ac:dyDescent="0.35">
      <c r="A2017" s="129" t="s">
        <v>97</v>
      </c>
      <c r="B2017" s="129" t="s">
        <v>255</v>
      </c>
      <c r="C2017" s="129" t="s">
        <v>246</v>
      </c>
      <c r="D2017" s="129">
        <v>250</v>
      </c>
      <c r="E2017" s="129">
        <v>53</v>
      </c>
      <c r="F2017" s="129">
        <v>21</v>
      </c>
    </row>
    <row r="2018" spans="1:6" x14ac:dyDescent="0.35">
      <c r="A2018" s="129" t="s">
        <v>97</v>
      </c>
      <c r="B2018" s="129" t="s">
        <v>255</v>
      </c>
      <c r="C2018" s="129" t="s">
        <v>247</v>
      </c>
      <c r="D2018" s="129">
        <v>5</v>
      </c>
      <c r="E2018" s="129">
        <v>0</v>
      </c>
      <c r="F2018" s="129">
        <v>0</v>
      </c>
    </row>
    <row r="2019" spans="1:6" x14ac:dyDescent="0.35">
      <c r="A2019" s="129" t="s">
        <v>97</v>
      </c>
      <c r="B2019" s="129" t="s">
        <v>255</v>
      </c>
      <c r="C2019" s="129" t="s">
        <v>248</v>
      </c>
      <c r="D2019" s="129">
        <v>52</v>
      </c>
      <c r="E2019" s="129">
        <v>10</v>
      </c>
      <c r="F2019" s="129">
        <v>19</v>
      </c>
    </row>
    <row r="2020" spans="1:6" x14ac:dyDescent="0.35">
      <c r="A2020" s="129" t="s">
        <v>97</v>
      </c>
      <c r="B2020" s="129" t="s">
        <v>255</v>
      </c>
      <c r="C2020" s="129" t="s">
        <v>249</v>
      </c>
      <c r="D2020" s="129">
        <v>10</v>
      </c>
      <c r="E2020" s="129">
        <v>1</v>
      </c>
      <c r="F2020" s="129">
        <v>10</v>
      </c>
    </row>
    <row r="2021" spans="1:6" x14ac:dyDescent="0.35">
      <c r="A2021" s="129" t="s">
        <v>97</v>
      </c>
      <c r="B2021" s="129" t="s">
        <v>255</v>
      </c>
      <c r="C2021" s="129" t="s">
        <v>250</v>
      </c>
      <c r="D2021" s="129">
        <v>17</v>
      </c>
      <c r="E2021" s="129">
        <v>1</v>
      </c>
      <c r="F2021" s="129">
        <v>6</v>
      </c>
    </row>
    <row r="2022" spans="1:6" x14ac:dyDescent="0.35">
      <c r="A2022" s="129" t="s">
        <v>97</v>
      </c>
      <c r="B2022" s="129" t="s">
        <v>255</v>
      </c>
      <c r="C2022" s="129" t="s">
        <v>376</v>
      </c>
      <c r="D2022" s="129">
        <v>7</v>
      </c>
      <c r="E2022" s="129">
        <v>1</v>
      </c>
      <c r="F2022" s="129">
        <v>14</v>
      </c>
    </row>
    <row r="2023" spans="1:6" x14ac:dyDescent="0.35">
      <c r="A2023" s="129" t="s">
        <v>97</v>
      </c>
      <c r="B2023" s="129" t="s">
        <v>255</v>
      </c>
      <c r="C2023" s="129" t="s">
        <v>251</v>
      </c>
      <c r="D2023" s="129">
        <v>185</v>
      </c>
      <c r="E2023" s="129">
        <v>54</v>
      </c>
      <c r="F2023" s="129">
        <v>29</v>
      </c>
    </row>
    <row r="2024" spans="1:6" x14ac:dyDescent="0.35">
      <c r="A2024" s="129" t="s">
        <v>97</v>
      </c>
      <c r="B2024" s="129" t="s">
        <v>255</v>
      </c>
      <c r="C2024" s="129" t="s">
        <v>377</v>
      </c>
      <c r="D2024" s="129">
        <v>3</v>
      </c>
      <c r="E2024" s="129">
        <v>3</v>
      </c>
      <c r="F2024" s="129">
        <v>100</v>
      </c>
    </row>
    <row r="2025" spans="1:6" x14ac:dyDescent="0.35">
      <c r="A2025" s="129" t="s">
        <v>97</v>
      </c>
      <c r="B2025" s="129" t="s">
        <v>255</v>
      </c>
      <c r="C2025" s="129" t="s">
        <v>674</v>
      </c>
      <c r="D2025" s="129">
        <v>1</v>
      </c>
      <c r="E2025" s="129">
        <v>0</v>
      </c>
      <c r="F2025" s="129">
        <v>0</v>
      </c>
    </row>
    <row r="2026" spans="1:6" x14ac:dyDescent="0.35">
      <c r="A2026" s="129" t="s">
        <v>97</v>
      </c>
      <c r="B2026" s="129" t="s">
        <v>255</v>
      </c>
      <c r="C2026" s="129" t="s">
        <v>675</v>
      </c>
      <c r="D2026" s="129">
        <v>2</v>
      </c>
      <c r="E2026" s="129">
        <v>0</v>
      </c>
      <c r="F2026" s="129">
        <v>0</v>
      </c>
    </row>
    <row r="2027" spans="1:6" x14ac:dyDescent="0.35">
      <c r="A2027" s="129" t="s">
        <v>97</v>
      </c>
      <c r="B2027" s="129" t="s">
        <v>255</v>
      </c>
      <c r="C2027" s="129" t="s">
        <v>676</v>
      </c>
      <c r="D2027" s="129">
        <v>6</v>
      </c>
      <c r="E2027" s="129">
        <v>2</v>
      </c>
      <c r="F2027" s="129">
        <v>33</v>
      </c>
    </row>
    <row r="2028" spans="1:6" x14ac:dyDescent="0.35">
      <c r="A2028" s="129" t="s">
        <v>97</v>
      </c>
      <c r="B2028" s="129" t="s">
        <v>255</v>
      </c>
      <c r="C2028" s="129" t="s">
        <v>379</v>
      </c>
      <c r="D2028" s="129">
        <v>1</v>
      </c>
      <c r="E2028" s="129">
        <v>0</v>
      </c>
      <c r="F2028" s="129">
        <v>0</v>
      </c>
    </row>
    <row r="2029" spans="1:6" x14ac:dyDescent="0.35">
      <c r="A2029" s="129" t="s">
        <v>97</v>
      </c>
      <c r="B2029" s="129" t="s">
        <v>255</v>
      </c>
      <c r="C2029" s="129" t="s">
        <v>677</v>
      </c>
      <c r="D2029" s="129">
        <v>6</v>
      </c>
      <c r="E2029" s="129">
        <v>6</v>
      </c>
      <c r="F2029" s="129">
        <v>100</v>
      </c>
    </row>
    <row r="2030" spans="1:6" x14ac:dyDescent="0.35">
      <c r="A2030" s="129" t="s">
        <v>97</v>
      </c>
      <c r="B2030" s="129" t="s">
        <v>255</v>
      </c>
      <c r="C2030" s="129" t="s">
        <v>678</v>
      </c>
      <c r="D2030" s="129">
        <v>1</v>
      </c>
      <c r="E2030" s="129">
        <v>0</v>
      </c>
      <c r="F2030" s="129">
        <v>0</v>
      </c>
    </row>
    <row r="2031" spans="1:6" x14ac:dyDescent="0.35">
      <c r="A2031" s="129" t="s">
        <v>97</v>
      </c>
      <c r="B2031" s="129" t="s">
        <v>255</v>
      </c>
      <c r="C2031" s="129" t="s">
        <v>679</v>
      </c>
      <c r="D2031" s="129">
        <v>1</v>
      </c>
      <c r="E2031" s="129">
        <v>0</v>
      </c>
      <c r="F2031" s="129">
        <v>0</v>
      </c>
    </row>
    <row r="2032" spans="1:6" x14ac:dyDescent="0.35">
      <c r="A2032" s="129" t="s">
        <v>97</v>
      </c>
      <c r="B2032" s="129" t="s">
        <v>255</v>
      </c>
      <c r="C2032" s="129" t="s">
        <v>254</v>
      </c>
      <c r="D2032" s="129">
        <v>4</v>
      </c>
      <c r="E2032" s="129">
        <v>0</v>
      </c>
      <c r="F2032" s="129">
        <v>0</v>
      </c>
    </row>
    <row r="2033" spans="1:6" x14ac:dyDescent="0.35">
      <c r="A2033" s="129" t="s">
        <v>97</v>
      </c>
      <c r="B2033" s="129" t="s">
        <v>255</v>
      </c>
      <c r="C2033" s="129" t="s">
        <v>680</v>
      </c>
      <c r="D2033" s="129">
        <v>1</v>
      </c>
      <c r="E2033" s="129">
        <v>1</v>
      </c>
      <c r="F2033" s="129">
        <v>100</v>
      </c>
    </row>
    <row r="2034" spans="1:6" x14ac:dyDescent="0.35">
      <c r="A2034" s="129" t="s">
        <v>97</v>
      </c>
      <c r="B2034" s="129" t="s">
        <v>255</v>
      </c>
      <c r="C2034" s="129" t="s">
        <v>448</v>
      </c>
      <c r="D2034" s="129">
        <v>1</v>
      </c>
      <c r="E2034" s="129">
        <v>1</v>
      </c>
      <c r="F2034" s="129">
        <v>100</v>
      </c>
    </row>
    <row r="2035" spans="1:6" x14ac:dyDescent="0.35">
      <c r="A2035" s="129" t="s">
        <v>97</v>
      </c>
      <c r="B2035" s="129" t="s">
        <v>255</v>
      </c>
      <c r="C2035" s="129" t="s">
        <v>681</v>
      </c>
      <c r="D2035" s="129">
        <v>1</v>
      </c>
      <c r="E2035" s="129">
        <v>0</v>
      </c>
      <c r="F2035" s="129">
        <v>0</v>
      </c>
    </row>
    <row r="2036" spans="1:6" x14ac:dyDescent="0.35">
      <c r="A2036" s="129" t="s">
        <v>97</v>
      </c>
      <c r="B2036" s="129" t="s">
        <v>382</v>
      </c>
      <c r="C2036" s="129" t="s">
        <v>137</v>
      </c>
      <c r="D2036" s="129">
        <v>2</v>
      </c>
      <c r="E2036" s="129">
        <v>2</v>
      </c>
      <c r="F2036" s="129">
        <v>100</v>
      </c>
    </row>
    <row r="2037" spans="1:6" x14ac:dyDescent="0.35">
      <c r="A2037" s="129" t="s">
        <v>97</v>
      </c>
      <c r="B2037" s="129" t="s">
        <v>382</v>
      </c>
      <c r="C2037" s="129" t="s">
        <v>140</v>
      </c>
      <c r="D2037" s="129">
        <v>1</v>
      </c>
      <c r="E2037" s="129">
        <v>0</v>
      </c>
      <c r="F2037" s="129">
        <v>0</v>
      </c>
    </row>
    <row r="2038" spans="1:6" x14ac:dyDescent="0.35">
      <c r="A2038" s="129" t="s">
        <v>97</v>
      </c>
      <c r="B2038" s="129" t="s">
        <v>382</v>
      </c>
      <c r="C2038" s="129" t="s">
        <v>142</v>
      </c>
      <c r="D2038" s="129">
        <v>2</v>
      </c>
      <c r="E2038" s="129">
        <v>2</v>
      </c>
      <c r="F2038" s="129">
        <v>100</v>
      </c>
    </row>
    <row r="2039" spans="1:6" x14ac:dyDescent="0.35">
      <c r="A2039" s="129" t="s">
        <v>97</v>
      </c>
      <c r="B2039" s="129" t="s">
        <v>382</v>
      </c>
      <c r="C2039" s="129" t="s">
        <v>152</v>
      </c>
      <c r="D2039" s="129">
        <v>1</v>
      </c>
      <c r="E2039" s="129">
        <v>0</v>
      </c>
      <c r="F2039" s="129">
        <v>0</v>
      </c>
    </row>
    <row r="2040" spans="1:6" x14ac:dyDescent="0.35">
      <c r="A2040" s="129" t="s">
        <v>97</v>
      </c>
      <c r="B2040" s="129" t="s">
        <v>382</v>
      </c>
      <c r="C2040" s="129" t="s">
        <v>155</v>
      </c>
      <c r="D2040" s="129">
        <v>1</v>
      </c>
      <c r="E2040" s="129">
        <v>0</v>
      </c>
      <c r="F2040" s="129">
        <v>0</v>
      </c>
    </row>
    <row r="2041" spans="1:6" x14ac:dyDescent="0.35">
      <c r="A2041" s="129" t="s">
        <v>97</v>
      </c>
      <c r="B2041" s="129" t="s">
        <v>382</v>
      </c>
      <c r="C2041" s="129" t="s">
        <v>156</v>
      </c>
      <c r="D2041" s="129">
        <v>3</v>
      </c>
      <c r="E2041" s="129">
        <v>2</v>
      </c>
      <c r="F2041" s="129">
        <v>67</v>
      </c>
    </row>
    <row r="2042" spans="1:6" x14ac:dyDescent="0.35">
      <c r="A2042" s="129" t="s">
        <v>97</v>
      </c>
      <c r="B2042" s="129" t="s">
        <v>382</v>
      </c>
      <c r="C2042" s="129" t="s">
        <v>162</v>
      </c>
      <c r="D2042" s="129">
        <v>3</v>
      </c>
      <c r="E2042" s="129">
        <v>2</v>
      </c>
      <c r="F2042" s="129">
        <v>67</v>
      </c>
    </row>
    <row r="2043" spans="1:6" x14ac:dyDescent="0.35">
      <c r="A2043" s="129" t="s">
        <v>97</v>
      </c>
      <c r="B2043" s="129" t="s">
        <v>382</v>
      </c>
      <c r="C2043" s="129" t="s">
        <v>185</v>
      </c>
      <c r="D2043" s="129">
        <v>1</v>
      </c>
      <c r="E2043" s="129">
        <v>1</v>
      </c>
      <c r="F2043" s="129">
        <v>100</v>
      </c>
    </row>
    <row r="2044" spans="1:6" x14ac:dyDescent="0.35">
      <c r="A2044" s="129" t="s">
        <v>97</v>
      </c>
      <c r="B2044" s="129" t="s">
        <v>382</v>
      </c>
      <c r="C2044" s="129" t="s">
        <v>193</v>
      </c>
      <c r="D2044" s="129">
        <v>2</v>
      </c>
      <c r="E2044" s="129">
        <v>0</v>
      </c>
      <c r="F2044" s="129">
        <v>0</v>
      </c>
    </row>
    <row r="2045" spans="1:6" x14ac:dyDescent="0.35">
      <c r="A2045" s="129" t="s">
        <v>97</v>
      </c>
      <c r="B2045" s="129" t="s">
        <v>382</v>
      </c>
      <c r="C2045" s="129" t="s">
        <v>201</v>
      </c>
      <c r="D2045" s="129">
        <v>4</v>
      </c>
      <c r="E2045" s="129">
        <v>4</v>
      </c>
      <c r="F2045" s="129">
        <v>100</v>
      </c>
    </row>
    <row r="2046" spans="1:6" x14ac:dyDescent="0.35">
      <c r="A2046" s="129" t="s">
        <v>97</v>
      </c>
      <c r="B2046" s="129" t="s">
        <v>382</v>
      </c>
      <c r="C2046" s="129" t="s">
        <v>206</v>
      </c>
      <c r="D2046" s="129">
        <v>1</v>
      </c>
      <c r="E2046" s="129">
        <v>1</v>
      </c>
      <c r="F2046" s="129">
        <v>100</v>
      </c>
    </row>
    <row r="2047" spans="1:6" x14ac:dyDescent="0.35">
      <c r="A2047" s="129" t="s">
        <v>97</v>
      </c>
      <c r="B2047" s="129" t="s">
        <v>382</v>
      </c>
      <c r="C2047" s="129" t="s">
        <v>208</v>
      </c>
      <c r="D2047" s="129">
        <v>3</v>
      </c>
      <c r="E2047" s="129">
        <v>2</v>
      </c>
      <c r="F2047" s="129">
        <v>67</v>
      </c>
    </row>
    <row r="2048" spans="1:6" x14ac:dyDescent="0.35">
      <c r="A2048" s="129" t="s">
        <v>97</v>
      </c>
      <c r="B2048" s="129" t="s">
        <v>382</v>
      </c>
      <c r="C2048" s="129" t="s">
        <v>209</v>
      </c>
      <c r="D2048" s="129">
        <v>2</v>
      </c>
      <c r="E2048" s="129">
        <v>2</v>
      </c>
      <c r="F2048" s="129">
        <v>100</v>
      </c>
    </row>
    <row r="2049" spans="1:6" x14ac:dyDescent="0.35">
      <c r="A2049" s="129" t="s">
        <v>97</v>
      </c>
      <c r="B2049" s="129" t="s">
        <v>382</v>
      </c>
      <c r="C2049" s="129" t="s">
        <v>212</v>
      </c>
      <c r="D2049" s="129">
        <v>1</v>
      </c>
      <c r="E2049" s="129">
        <v>0</v>
      </c>
      <c r="F2049" s="129">
        <v>0</v>
      </c>
    </row>
    <row r="2050" spans="1:6" x14ac:dyDescent="0.35">
      <c r="A2050" s="129" t="s">
        <v>97</v>
      </c>
      <c r="B2050" s="129" t="s">
        <v>382</v>
      </c>
      <c r="C2050" s="129" t="s">
        <v>213</v>
      </c>
      <c r="D2050" s="129">
        <v>2</v>
      </c>
      <c r="E2050" s="129">
        <v>2</v>
      </c>
      <c r="F2050" s="129">
        <v>100</v>
      </c>
    </row>
    <row r="2051" spans="1:6" x14ac:dyDescent="0.35">
      <c r="A2051" s="129" t="s">
        <v>97</v>
      </c>
      <c r="B2051" s="129" t="s">
        <v>382</v>
      </c>
      <c r="C2051" s="129" t="s">
        <v>214</v>
      </c>
      <c r="D2051" s="129">
        <v>4</v>
      </c>
      <c r="E2051" s="129">
        <v>2</v>
      </c>
      <c r="F2051" s="129">
        <v>50</v>
      </c>
    </row>
    <row r="2052" spans="1:6" x14ac:dyDescent="0.35">
      <c r="A2052" s="129" t="s">
        <v>97</v>
      </c>
      <c r="B2052" s="129" t="s">
        <v>382</v>
      </c>
      <c r="C2052" s="129" t="s">
        <v>219</v>
      </c>
      <c r="D2052" s="129">
        <v>1</v>
      </c>
      <c r="E2052" s="129">
        <v>0</v>
      </c>
      <c r="F2052" s="129">
        <v>0</v>
      </c>
    </row>
    <row r="2053" spans="1:6" x14ac:dyDescent="0.35">
      <c r="A2053" s="129" t="s">
        <v>97</v>
      </c>
      <c r="B2053" s="129" t="s">
        <v>382</v>
      </c>
      <c r="C2053" s="129" t="s">
        <v>222</v>
      </c>
      <c r="D2053" s="129">
        <v>3</v>
      </c>
      <c r="E2053" s="129">
        <v>2</v>
      </c>
      <c r="F2053" s="129">
        <v>67</v>
      </c>
    </row>
    <row r="2054" spans="1:6" x14ac:dyDescent="0.35">
      <c r="A2054" s="129" t="s">
        <v>97</v>
      </c>
      <c r="B2054" s="129" t="s">
        <v>382</v>
      </c>
      <c r="C2054" s="129" t="s">
        <v>225</v>
      </c>
      <c r="D2054" s="129">
        <v>2</v>
      </c>
      <c r="E2054" s="129">
        <v>2</v>
      </c>
      <c r="F2054" s="129">
        <v>100</v>
      </c>
    </row>
    <row r="2055" spans="1:6" x14ac:dyDescent="0.35">
      <c r="A2055" s="129" t="s">
        <v>97</v>
      </c>
      <c r="B2055" s="129" t="s">
        <v>382</v>
      </c>
      <c r="C2055" s="129" t="s">
        <v>230</v>
      </c>
      <c r="D2055" s="129">
        <v>2</v>
      </c>
      <c r="E2055" s="129">
        <v>2</v>
      </c>
      <c r="F2055" s="129">
        <v>100</v>
      </c>
    </row>
    <row r="2056" spans="1:6" x14ac:dyDescent="0.35">
      <c r="A2056" s="129" t="s">
        <v>97</v>
      </c>
      <c r="B2056" s="129" t="s">
        <v>382</v>
      </c>
      <c r="C2056" s="129" t="s">
        <v>235</v>
      </c>
      <c r="D2056" s="129">
        <v>2</v>
      </c>
      <c r="E2056" s="129">
        <v>2</v>
      </c>
      <c r="F2056" s="129">
        <v>100</v>
      </c>
    </row>
    <row r="2057" spans="1:6" x14ac:dyDescent="0.35">
      <c r="A2057" s="129" t="s">
        <v>97</v>
      </c>
      <c r="B2057" s="129" t="s">
        <v>382</v>
      </c>
      <c r="C2057" s="129" t="s">
        <v>237</v>
      </c>
      <c r="D2057" s="129">
        <v>3</v>
      </c>
      <c r="E2057" s="129">
        <v>2</v>
      </c>
      <c r="F2057" s="129">
        <v>67</v>
      </c>
    </row>
    <row r="2058" spans="1:6" x14ac:dyDescent="0.35">
      <c r="A2058" s="129" t="s">
        <v>97</v>
      </c>
      <c r="B2058" s="129" t="s">
        <v>382</v>
      </c>
      <c r="C2058" s="129" t="s">
        <v>246</v>
      </c>
      <c r="D2058" s="129">
        <v>4</v>
      </c>
      <c r="E2058" s="129">
        <v>2</v>
      </c>
      <c r="F2058" s="129">
        <v>50</v>
      </c>
    </row>
    <row r="2059" spans="1:6" x14ac:dyDescent="0.35">
      <c r="A2059" s="129" t="s">
        <v>97</v>
      </c>
      <c r="B2059" s="129" t="s">
        <v>382</v>
      </c>
      <c r="C2059" s="129" t="s">
        <v>248</v>
      </c>
      <c r="D2059" s="129">
        <v>1</v>
      </c>
      <c r="E2059" s="129">
        <v>0</v>
      </c>
      <c r="F2059" s="129">
        <v>0</v>
      </c>
    </row>
    <row r="2060" spans="1:6" x14ac:dyDescent="0.35">
      <c r="A2060" s="66" t="s">
        <v>98</v>
      </c>
      <c r="B2060" s="129" t="s">
        <v>255</v>
      </c>
      <c r="C2060" s="129" t="s">
        <v>124</v>
      </c>
      <c r="D2060" s="129">
        <v>1</v>
      </c>
      <c r="E2060" s="129">
        <v>0</v>
      </c>
      <c r="F2060" s="129">
        <v>0</v>
      </c>
    </row>
    <row r="2061" spans="1:6" x14ac:dyDescent="0.35">
      <c r="A2061" s="66" t="s">
        <v>98</v>
      </c>
      <c r="B2061" s="129" t="s">
        <v>255</v>
      </c>
      <c r="C2061" s="129" t="s">
        <v>126</v>
      </c>
      <c r="D2061" s="129">
        <v>2</v>
      </c>
      <c r="E2061" s="129">
        <v>0</v>
      </c>
      <c r="F2061" s="129">
        <v>0</v>
      </c>
    </row>
    <row r="2062" spans="1:6" x14ac:dyDescent="0.35">
      <c r="A2062" s="66" t="s">
        <v>98</v>
      </c>
      <c r="B2062" s="129" t="s">
        <v>255</v>
      </c>
      <c r="C2062" s="129" t="s">
        <v>127</v>
      </c>
      <c r="D2062" s="129">
        <v>3</v>
      </c>
      <c r="E2062" s="129">
        <v>2</v>
      </c>
      <c r="F2062" s="129">
        <v>67</v>
      </c>
    </row>
    <row r="2063" spans="1:6" x14ac:dyDescent="0.35">
      <c r="A2063" s="66" t="s">
        <v>98</v>
      </c>
      <c r="B2063" s="129" t="s">
        <v>255</v>
      </c>
      <c r="C2063" s="129" t="s">
        <v>128</v>
      </c>
      <c r="D2063" s="129">
        <v>2</v>
      </c>
      <c r="E2063" s="129">
        <v>2</v>
      </c>
      <c r="F2063" s="129">
        <v>100</v>
      </c>
    </row>
    <row r="2064" spans="1:6" x14ac:dyDescent="0.35">
      <c r="A2064" s="66" t="s">
        <v>98</v>
      </c>
      <c r="B2064" s="129" t="s">
        <v>255</v>
      </c>
      <c r="C2064" s="129" t="s">
        <v>129</v>
      </c>
      <c r="D2064" s="129">
        <v>1</v>
      </c>
      <c r="E2064" s="129">
        <v>0</v>
      </c>
      <c r="F2064" s="129">
        <v>0</v>
      </c>
    </row>
    <row r="2065" spans="1:6" x14ac:dyDescent="0.35">
      <c r="A2065" s="66" t="s">
        <v>98</v>
      </c>
      <c r="B2065" s="129" t="s">
        <v>255</v>
      </c>
      <c r="C2065" s="129" t="s">
        <v>131</v>
      </c>
      <c r="D2065" s="129">
        <v>6</v>
      </c>
      <c r="E2065" s="129">
        <v>0</v>
      </c>
      <c r="F2065" s="129">
        <v>0</v>
      </c>
    </row>
    <row r="2066" spans="1:6" x14ac:dyDescent="0.35">
      <c r="A2066" s="66" t="s">
        <v>98</v>
      </c>
      <c r="B2066" s="129" t="s">
        <v>255</v>
      </c>
      <c r="C2066" s="129" t="s">
        <v>454</v>
      </c>
      <c r="D2066" s="129">
        <v>1</v>
      </c>
      <c r="E2066" s="129">
        <v>0</v>
      </c>
      <c r="F2066" s="129">
        <v>0</v>
      </c>
    </row>
    <row r="2067" spans="1:6" x14ac:dyDescent="0.35">
      <c r="A2067" s="66" t="s">
        <v>98</v>
      </c>
      <c r="B2067" s="129" t="s">
        <v>255</v>
      </c>
      <c r="C2067" s="129" t="s">
        <v>261</v>
      </c>
      <c r="D2067" s="129">
        <v>1</v>
      </c>
      <c r="E2067" s="129">
        <v>1</v>
      </c>
      <c r="F2067" s="129">
        <v>100</v>
      </c>
    </row>
    <row r="2068" spans="1:6" x14ac:dyDescent="0.35">
      <c r="A2068" s="66" t="s">
        <v>98</v>
      </c>
      <c r="B2068" s="129" t="s">
        <v>255</v>
      </c>
      <c r="C2068" s="129" t="s">
        <v>134</v>
      </c>
      <c r="D2068" s="129">
        <v>5</v>
      </c>
      <c r="E2068" s="129">
        <v>3</v>
      </c>
      <c r="F2068" s="129">
        <v>60</v>
      </c>
    </row>
    <row r="2069" spans="1:6" x14ac:dyDescent="0.35">
      <c r="A2069" s="66" t="s">
        <v>98</v>
      </c>
      <c r="B2069" s="129" t="s">
        <v>255</v>
      </c>
      <c r="C2069" s="129" t="s">
        <v>137</v>
      </c>
      <c r="D2069" s="129">
        <v>12</v>
      </c>
      <c r="E2069" s="129">
        <v>6</v>
      </c>
      <c r="F2069" s="129">
        <v>50</v>
      </c>
    </row>
    <row r="2070" spans="1:6" x14ac:dyDescent="0.35">
      <c r="A2070" s="66" t="s">
        <v>98</v>
      </c>
      <c r="B2070" s="129" t="s">
        <v>255</v>
      </c>
      <c r="C2070" s="129" t="s">
        <v>138</v>
      </c>
      <c r="D2070" s="129">
        <v>2</v>
      </c>
      <c r="E2070" s="129">
        <v>1</v>
      </c>
      <c r="F2070" s="129">
        <v>50</v>
      </c>
    </row>
    <row r="2071" spans="1:6" x14ac:dyDescent="0.35">
      <c r="A2071" s="66" t="s">
        <v>98</v>
      </c>
      <c r="B2071" s="129" t="s">
        <v>255</v>
      </c>
      <c r="C2071" s="129" t="s">
        <v>139</v>
      </c>
      <c r="D2071" s="129">
        <v>6</v>
      </c>
      <c r="E2071" s="129">
        <v>1</v>
      </c>
      <c r="F2071" s="129">
        <v>17</v>
      </c>
    </row>
    <row r="2072" spans="1:6" x14ac:dyDescent="0.35">
      <c r="A2072" s="66" t="s">
        <v>98</v>
      </c>
      <c r="B2072" s="129" t="s">
        <v>255</v>
      </c>
      <c r="C2072" s="129" t="s">
        <v>140</v>
      </c>
      <c r="D2072" s="129">
        <v>2</v>
      </c>
      <c r="E2072" s="129">
        <v>1</v>
      </c>
      <c r="F2072" s="129">
        <v>50</v>
      </c>
    </row>
    <row r="2073" spans="1:6" x14ac:dyDescent="0.35">
      <c r="A2073" s="66" t="s">
        <v>98</v>
      </c>
      <c r="B2073" s="129" t="s">
        <v>255</v>
      </c>
      <c r="C2073" s="129" t="s">
        <v>141</v>
      </c>
      <c r="D2073" s="129">
        <v>6</v>
      </c>
      <c r="E2073" s="129">
        <v>2</v>
      </c>
      <c r="F2073" s="129">
        <v>33</v>
      </c>
    </row>
    <row r="2074" spans="1:6" x14ac:dyDescent="0.35">
      <c r="A2074" s="66" t="s">
        <v>98</v>
      </c>
      <c r="B2074" s="129" t="s">
        <v>255</v>
      </c>
      <c r="C2074" s="129" t="s">
        <v>142</v>
      </c>
      <c r="D2074" s="129">
        <v>3</v>
      </c>
      <c r="E2074" s="129">
        <v>1</v>
      </c>
      <c r="F2074" s="129">
        <v>33</v>
      </c>
    </row>
    <row r="2075" spans="1:6" x14ac:dyDescent="0.35">
      <c r="A2075" s="66" t="s">
        <v>98</v>
      </c>
      <c r="B2075" s="129" t="s">
        <v>255</v>
      </c>
      <c r="C2075" s="129" t="s">
        <v>143</v>
      </c>
      <c r="D2075" s="129">
        <v>1</v>
      </c>
      <c r="E2075" s="129">
        <v>0</v>
      </c>
      <c r="F2075" s="129">
        <v>0</v>
      </c>
    </row>
    <row r="2076" spans="1:6" x14ac:dyDescent="0.35">
      <c r="A2076" s="66" t="s">
        <v>98</v>
      </c>
      <c r="B2076" s="129" t="s">
        <v>255</v>
      </c>
      <c r="C2076" s="129" t="s">
        <v>144</v>
      </c>
      <c r="D2076" s="129">
        <v>1</v>
      </c>
      <c r="E2076" s="129">
        <v>0</v>
      </c>
      <c r="F2076" s="129">
        <v>0</v>
      </c>
    </row>
    <row r="2077" spans="1:6" x14ac:dyDescent="0.35">
      <c r="A2077" s="66" t="s">
        <v>98</v>
      </c>
      <c r="B2077" s="129" t="s">
        <v>255</v>
      </c>
      <c r="C2077" s="129" t="s">
        <v>401</v>
      </c>
      <c r="D2077" s="129">
        <v>1</v>
      </c>
      <c r="E2077" s="129">
        <v>1</v>
      </c>
      <c r="F2077" s="129">
        <v>100</v>
      </c>
    </row>
    <row r="2078" spans="1:6" x14ac:dyDescent="0.35">
      <c r="A2078" s="66" t="s">
        <v>98</v>
      </c>
      <c r="B2078" s="129" t="s">
        <v>255</v>
      </c>
      <c r="C2078" s="129" t="s">
        <v>145</v>
      </c>
      <c r="D2078" s="129">
        <v>1</v>
      </c>
      <c r="E2078" s="129">
        <v>0</v>
      </c>
      <c r="F2078" s="129">
        <v>0</v>
      </c>
    </row>
    <row r="2079" spans="1:6" x14ac:dyDescent="0.35">
      <c r="A2079" s="66" t="s">
        <v>98</v>
      </c>
      <c r="B2079" s="129" t="s">
        <v>255</v>
      </c>
      <c r="C2079" s="129" t="s">
        <v>147</v>
      </c>
      <c r="D2079" s="129">
        <v>3</v>
      </c>
      <c r="E2079" s="129">
        <v>2</v>
      </c>
      <c r="F2079" s="129">
        <v>67</v>
      </c>
    </row>
    <row r="2080" spans="1:6" x14ac:dyDescent="0.35">
      <c r="A2080" s="66" t="s">
        <v>98</v>
      </c>
      <c r="B2080" s="129" t="s">
        <v>255</v>
      </c>
      <c r="C2080" s="129" t="s">
        <v>285</v>
      </c>
      <c r="D2080" s="129">
        <v>2</v>
      </c>
      <c r="E2080" s="129">
        <v>1</v>
      </c>
      <c r="F2080" s="129">
        <v>50</v>
      </c>
    </row>
    <row r="2081" spans="1:6" x14ac:dyDescent="0.35">
      <c r="A2081" s="66" t="s">
        <v>98</v>
      </c>
      <c r="B2081" s="129" t="s">
        <v>255</v>
      </c>
      <c r="C2081" s="129" t="s">
        <v>152</v>
      </c>
      <c r="D2081" s="129">
        <v>9</v>
      </c>
      <c r="E2081" s="129">
        <v>1</v>
      </c>
      <c r="F2081" s="129">
        <v>11</v>
      </c>
    </row>
    <row r="2082" spans="1:6" x14ac:dyDescent="0.35">
      <c r="A2082" s="66" t="s">
        <v>98</v>
      </c>
      <c r="B2082" s="129" t="s">
        <v>255</v>
      </c>
      <c r="C2082" s="129" t="s">
        <v>154</v>
      </c>
      <c r="D2082" s="129">
        <v>1</v>
      </c>
      <c r="E2082" s="129">
        <v>1</v>
      </c>
      <c r="F2082" s="129">
        <v>100</v>
      </c>
    </row>
    <row r="2083" spans="1:6" x14ac:dyDescent="0.35">
      <c r="A2083" s="66" t="s">
        <v>98</v>
      </c>
      <c r="B2083" s="129" t="s">
        <v>255</v>
      </c>
      <c r="C2083" s="129" t="s">
        <v>155</v>
      </c>
      <c r="D2083" s="129">
        <v>1</v>
      </c>
      <c r="E2083" s="129">
        <v>0</v>
      </c>
      <c r="F2083" s="129">
        <v>0</v>
      </c>
    </row>
    <row r="2084" spans="1:6" x14ac:dyDescent="0.35">
      <c r="A2084" s="66" t="s">
        <v>98</v>
      </c>
      <c r="B2084" s="129" t="s">
        <v>255</v>
      </c>
      <c r="C2084" s="129" t="s">
        <v>156</v>
      </c>
      <c r="D2084" s="129">
        <v>15</v>
      </c>
      <c r="E2084" s="129">
        <v>3</v>
      </c>
      <c r="F2084" s="129">
        <v>20</v>
      </c>
    </row>
    <row r="2085" spans="1:6" x14ac:dyDescent="0.35">
      <c r="A2085" s="66" t="s">
        <v>98</v>
      </c>
      <c r="B2085" s="129" t="s">
        <v>255</v>
      </c>
      <c r="C2085" s="129" t="s">
        <v>157</v>
      </c>
      <c r="D2085" s="129">
        <v>1</v>
      </c>
      <c r="E2085" s="129">
        <v>0</v>
      </c>
      <c r="F2085" s="129">
        <v>0</v>
      </c>
    </row>
    <row r="2086" spans="1:6" x14ac:dyDescent="0.35">
      <c r="A2086" s="66" t="s">
        <v>98</v>
      </c>
      <c r="B2086" s="129" t="s">
        <v>255</v>
      </c>
      <c r="C2086" s="129" t="s">
        <v>158</v>
      </c>
      <c r="D2086" s="129">
        <v>12</v>
      </c>
      <c r="E2086" s="129">
        <v>4</v>
      </c>
      <c r="F2086" s="129">
        <v>33</v>
      </c>
    </row>
    <row r="2087" spans="1:6" x14ac:dyDescent="0.35">
      <c r="A2087" s="66" t="s">
        <v>98</v>
      </c>
      <c r="B2087" s="129" t="s">
        <v>255</v>
      </c>
      <c r="C2087" s="129" t="s">
        <v>159</v>
      </c>
      <c r="D2087" s="129">
        <v>1</v>
      </c>
      <c r="E2087" s="129">
        <v>0</v>
      </c>
      <c r="F2087" s="129">
        <v>0</v>
      </c>
    </row>
    <row r="2088" spans="1:6" x14ac:dyDescent="0.35">
      <c r="A2088" s="66" t="s">
        <v>98</v>
      </c>
      <c r="B2088" s="129" t="s">
        <v>255</v>
      </c>
      <c r="C2088" s="129" t="s">
        <v>161</v>
      </c>
      <c r="D2088" s="129">
        <v>3</v>
      </c>
      <c r="E2088" s="129">
        <v>0</v>
      </c>
      <c r="F2088" s="129">
        <v>0</v>
      </c>
    </row>
    <row r="2089" spans="1:6" x14ac:dyDescent="0.35">
      <c r="A2089" s="66" t="s">
        <v>98</v>
      </c>
      <c r="B2089" s="129" t="s">
        <v>255</v>
      </c>
      <c r="C2089" s="129" t="s">
        <v>682</v>
      </c>
      <c r="D2089" s="129">
        <v>1</v>
      </c>
      <c r="E2089" s="129">
        <v>0</v>
      </c>
      <c r="F2089" s="129">
        <v>0</v>
      </c>
    </row>
    <row r="2090" spans="1:6" x14ac:dyDescent="0.35">
      <c r="A2090" s="66" t="s">
        <v>98</v>
      </c>
      <c r="B2090" s="129" t="s">
        <v>255</v>
      </c>
      <c r="C2090" s="129" t="s">
        <v>295</v>
      </c>
      <c r="D2090" s="129">
        <v>6</v>
      </c>
      <c r="E2090" s="129">
        <v>1</v>
      </c>
      <c r="F2090" s="129">
        <v>17</v>
      </c>
    </row>
    <row r="2091" spans="1:6" x14ac:dyDescent="0.35">
      <c r="A2091" s="66" t="s">
        <v>98</v>
      </c>
      <c r="B2091" s="129" t="s">
        <v>255</v>
      </c>
      <c r="C2091" s="129" t="s">
        <v>162</v>
      </c>
      <c r="D2091" s="129">
        <v>5</v>
      </c>
      <c r="E2091" s="129">
        <v>1</v>
      </c>
      <c r="F2091" s="129">
        <v>20</v>
      </c>
    </row>
    <row r="2092" spans="1:6" x14ac:dyDescent="0.35">
      <c r="A2092" s="66" t="s">
        <v>98</v>
      </c>
      <c r="B2092" s="129" t="s">
        <v>255</v>
      </c>
      <c r="C2092" s="129" t="s">
        <v>298</v>
      </c>
      <c r="D2092" s="129">
        <v>1</v>
      </c>
      <c r="E2092" s="129">
        <v>0</v>
      </c>
      <c r="F2092" s="129">
        <v>0</v>
      </c>
    </row>
    <row r="2093" spans="1:6" x14ac:dyDescent="0.35">
      <c r="A2093" s="66" t="s">
        <v>98</v>
      </c>
      <c r="B2093" s="129" t="s">
        <v>255</v>
      </c>
      <c r="C2093" s="129" t="s">
        <v>163</v>
      </c>
      <c r="D2093" s="129">
        <v>6</v>
      </c>
      <c r="E2093" s="129">
        <v>1</v>
      </c>
      <c r="F2093" s="129">
        <v>17</v>
      </c>
    </row>
    <row r="2094" spans="1:6" x14ac:dyDescent="0.35">
      <c r="A2094" s="66" t="s">
        <v>98</v>
      </c>
      <c r="B2094" s="129" t="s">
        <v>255</v>
      </c>
      <c r="C2094" s="129" t="s">
        <v>164</v>
      </c>
      <c r="D2094" s="129">
        <v>2</v>
      </c>
      <c r="E2094" s="129">
        <v>0</v>
      </c>
      <c r="F2094" s="129">
        <v>0</v>
      </c>
    </row>
    <row r="2095" spans="1:6" x14ac:dyDescent="0.35">
      <c r="A2095" s="66" t="s">
        <v>98</v>
      </c>
      <c r="B2095" s="129" t="s">
        <v>255</v>
      </c>
      <c r="C2095" s="129" t="s">
        <v>165</v>
      </c>
      <c r="D2095" s="129">
        <v>3</v>
      </c>
      <c r="E2095" s="129">
        <v>0</v>
      </c>
      <c r="F2095" s="129">
        <v>0</v>
      </c>
    </row>
    <row r="2096" spans="1:6" x14ac:dyDescent="0.35">
      <c r="A2096" s="66" t="s">
        <v>98</v>
      </c>
      <c r="B2096" s="129" t="s">
        <v>255</v>
      </c>
      <c r="C2096" s="129" t="s">
        <v>683</v>
      </c>
      <c r="D2096" s="129">
        <v>1</v>
      </c>
      <c r="E2096" s="129">
        <v>0</v>
      </c>
      <c r="F2096" s="129">
        <v>0</v>
      </c>
    </row>
    <row r="2097" spans="1:6" x14ac:dyDescent="0.35">
      <c r="A2097" s="66" t="s">
        <v>98</v>
      </c>
      <c r="B2097" s="129" t="s">
        <v>255</v>
      </c>
      <c r="C2097" s="129" t="s">
        <v>171</v>
      </c>
      <c r="D2097" s="129">
        <v>8</v>
      </c>
      <c r="E2097" s="129">
        <v>1</v>
      </c>
      <c r="F2097" s="129">
        <v>12</v>
      </c>
    </row>
    <row r="2098" spans="1:6" x14ac:dyDescent="0.35">
      <c r="A2098" s="66" t="s">
        <v>98</v>
      </c>
      <c r="B2098" s="129" t="s">
        <v>255</v>
      </c>
      <c r="C2098" s="129" t="s">
        <v>173</v>
      </c>
      <c r="D2098" s="129">
        <v>5</v>
      </c>
      <c r="E2098" s="129">
        <v>0</v>
      </c>
      <c r="F2098" s="129">
        <v>0</v>
      </c>
    </row>
    <row r="2099" spans="1:6" x14ac:dyDescent="0.35">
      <c r="A2099" s="66" t="s">
        <v>98</v>
      </c>
      <c r="B2099" s="129" t="s">
        <v>255</v>
      </c>
      <c r="C2099" s="129" t="s">
        <v>174</v>
      </c>
      <c r="D2099" s="129">
        <v>1</v>
      </c>
      <c r="E2099" s="129">
        <v>0</v>
      </c>
      <c r="F2099" s="129">
        <v>0</v>
      </c>
    </row>
    <row r="2100" spans="1:6" x14ac:dyDescent="0.35">
      <c r="A2100" s="66" t="s">
        <v>98</v>
      </c>
      <c r="B2100" s="129" t="s">
        <v>255</v>
      </c>
      <c r="C2100" s="129" t="s">
        <v>175</v>
      </c>
      <c r="D2100" s="129">
        <v>2</v>
      </c>
      <c r="E2100" s="129">
        <v>2</v>
      </c>
      <c r="F2100" s="129">
        <v>100</v>
      </c>
    </row>
    <row r="2101" spans="1:6" x14ac:dyDescent="0.35">
      <c r="A2101" s="66" t="s">
        <v>98</v>
      </c>
      <c r="B2101" s="129" t="s">
        <v>255</v>
      </c>
      <c r="C2101" s="129" t="s">
        <v>410</v>
      </c>
      <c r="D2101" s="129">
        <v>1</v>
      </c>
      <c r="E2101" s="129">
        <v>0</v>
      </c>
      <c r="F2101" s="129">
        <v>0</v>
      </c>
    </row>
    <row r="2102" spans="1:6" x14ac:dyDescent="0.35">
      <c r="A2102" s="66" t="s">
        <v>98</v>
      </c>
      <c r="B2102" s="129" t="s">
        <v>255</v>
      </c>
      <c r="C2102" s="129" t="s">
        <v>176</v>
      </c>
      <c r="D2102" s="129">
        <v>5</v>
      </c>
      <c r="E2102" s="129">
        <v>0</v>
      </c>
      <c r="F2102" s="129">
        <v>0</v>
      </c>
    </row>
    <row r="2103" spans="1:6" x14ac:dyDescent="0.35">
      <c r="A2103" s="66" t="s">
        <v>98</v>
      </c>
      <c r="B2103" s="129" t="s">
        <v>255</v>
      </c>
      <c r="C2103" s="129" t="s">
        <v>177</v>
      </c>
      <c r="D2103" s="129">
        <v>9</v>
      </c>
      <c r="E2103" s="129">
        <v>1</v>
      </c>
      <c r="F2103" s="129">
        <v>11</v>
      </c>
    </row>
    <row r="2104" spans="1:6" x14ac:dyDescent="0.35">
      <c r="A2104" s="66" t="s">
        <v>98</v>
      </c>
      <c r="B2104" s="129" t="s">
        <v>255</v>
      </c>
      <c r="C2104" s="129" t="s">
        <v>324</v>
      </c>
      <c r="D2104" s="129">
        <v>1</v>
      </c>
      <c r="E2104" s="129">
        <v>1</v>
      </c>
      <c r="F2104" s="129">
        <v>100</v>
      </c>
    </row>
    <row r="2105" spans="1:6" x14ac:dyDescent="0.35">
      <c r="A2105" s="66" t="s">
        <v>98</v>
      </c>
      <c r="B2105" s="129" t="s">
        <v>255</v>
      </c>
      <c r="C2105" s="129" t="s">
        <v>505</v>
      </c>
      <c r="D2105" s="129">
        <v>1</v>
      </c>
      <c r="E2105" s="129">
        <v>0</v>
      </c>
      <c r="F2105" s="129">
        <v>0</v>
      </c>
    </row>
    <row r="2106" spans="1:6" x14ac:dyDescent="0.35">
      <c r="A2106" s="66" t="s">
        <v>98</v>
      </c>
      <c r="B2106" s="129" t="s">
        <v>255</v>
      </c>
      <c r="C2106" s="129" t="s">
        <v>182</v>
      </c>
      <c r="D2106" s="129">
        <v>5</v>
      </c>
      <c r="E2106" s="129">
        <v>2</v>
      </c>
      <c r="F2106" s="129">
        <v>40</v>
      </c>
    </row>
    <row r="2107" spans="1:6" x14ac:dyDescent="0.35">
      <c r="A2107" s="66" t="s">
        <v>98</v>
      </c>
      <c r="B2107" s="129" t="s">
        <v>255</v>
      </c>
      <c r="C2107" s="129" t="s">
        <v>185</v>
      </c>
      <c r="D2107" s="129">
        <v>3</v>
      </c>
      <c r="E2107" s="129">
        <v>1</v>
      </c>
      <c r="F2107" s="129">
        <v>33</v>
      </c>
    </row>
    <row r="2108" spans="1:6" x14ac:dyDescent="0.35">
      <c r="A2108" s="66" t="s">
        <v>98</v>
      </c>
      <c r="B2108" s="129" t="s">
        <v>255</v>
      </c>
      <c r="C2108" s="129" t="s">
        <v>190</v>
      </c>
      <c r="D2108" s="129">
        <v>2</v>
      </c>
      <c r="E2108" s="129">
        <v>0</v>
      </c>
      <c r="F2108" s="129">
        <v>0</v>
      </c>
    </row>
    <row r="2109" spans="1:6" x14ac:dyDescent="0.35">
      <c r="A2109" s="66" t="s">
        <v>98</v>
      </c>
      <c r="B2109" s="129" t="s">
        <v>255</v>
      </c>
      <c r="C2109" s="129" t="s">
        <v>191</v>
      </c>
      <c r="D2109" s="129">
        <v>3</v>
      </c>
      <c r="E2109" s="129">
        <v>2</v>
      </c>
      <c r="F2109" s="129">
        <v>67</v>
      </c>
    </row>
    <row r="2110" spans="1:6" x14ac:dyDescent="0.35">
      <c r="A2110" s="66" t="s">
        <v>98</v>
      </c>
      <c r="B2110" s="129" t="s">
        <v>255</v>
      </c>
      <c r="C2110" s="129" t="s">
        <v>338</v>
      </c>
      <c r="D2110" s="129">
        <v>1</v>
      </c>
      <c r="E2110" s="129">
        <v>0</v>
      </c>
      <c r="F2110" s="129">
        <v>0</v>
      </c>
    </row>
    <row r="2111" spans="1:6" x14ac:dyDescent="0.35">
      <c r="A2111" s="66" t="s">
        <v>98</v>
      </c>
      <c r="B2111" s="129" t="s">
        <v>255</v>
      </c>
      <c r="C2111" s="129" t="s">
        <v>193</v>
      </c>
      <c r="D2111" s="129">
        <v>5</v>
      </c>
      <c r="E2111" s="129">
        <v>0</v>
      </c>
      <c r="F2111" s="129">
        <v>0</v>
      </c>
    </row>
    <row r="2112" spans="1:6" x14ac:dyDescent="0.35">
      <c r="A2112" s="66" t="s">
        <v>98</v>
      </c>
      <c r="B2112" s="129" t="s">
        <v>255</v>
      </c>
      <c r="C2112" s="129" t="s">
        <v>195</v>
      </c>
      <c r="D2112" s="129">
        <v>2</v>
      </c>
      <c r="E2112" s="129">
        <v>0</v>
      </c>
      <c r="F2112" s="129">
        <v>0</v>
      </c>
    </row>
    <row r="2113" spans="1:6" x14ac:dyDescent="0.35">
      <c r="A2113" s="66" t="s">
        <v>98</v>
      </c>
      <c r="B2113" s="129" t="s">
        <v>255</v>
      </c>
      <c r="C2113" s="129" t="s">
        <v>342</v>
      </c>
      <c r="D2113" s="129">
        <v>1</v>
      </c>
      <c r="E2113" s="129">
        <v>1</v>
      </c>
      <c r="F2113" s="129">
        <v>100</v>
      </c>
    </row>
    <row r="2114" spans="1:6" x14ac:dyDescent="0.35">
      <c r="A2114" s="66" t="s">
        <v>98</v>
      </c>
      <c r="B2114" s="129" t="s">
        <v>255</v>
      </c>
      <c r="C2114" s="129" t="s">
        <v>196</v>
      </c>
      <c r="D2114" s="129">
        <v>1</v>
      </c>
      <c r="E2114" s="129">
        <v>1</v>
      </c>
      <c r="F2114" s="129">
        <v>100</v>
      </c>
    </row>
    <row r="2115" spans="1:6" x14ac:dyDescent="0.35">
      <c r="A2115" s="66" t="s">
        <v>98</v>
      </c>
      <c r="B2115" s="129" t="s">
        <v>255</v>
      </c>
      <c r="C2115" s="129" t="s">
        <v>200</v>
      </c>
      <c r="D2115" s="129">
        <v>4</v>
      </c>
      <c r="E2115" s="129">
        <v>2</v>
      </c>
      <c r="F2115" s="129">
        <v>50</v>
      </c>
    </row>
    <row r="2116" spans="1:6" x14ac:dyDescent="0.35">
      <c r="A2116" s="66" t="s">
        <v>98</v>
      </c>
      <c r="B2116" s="129" t="s">
        <v>255</v>
      </c>
      <c r="C2116" s="129" t="s">
        <v>346</v>
      </c>
      <c r="D2116" s="129">
        <v>1</v>
      </c>
      <c r="E2116" s="129">
        <v>1</v>
      </c>
      <c r="F2116" s="129">
        <v>100</v>
      </c>
    </row>
    <row r="2117" spans="1:6" x14ac:dyDescent="0.35">
      <c r="A2117" s="66" t="s">
        <v>98</v>
      </c>
      <c r="B2117" s="129" t="s">
        <v>255</v>
      </c>
      <c r="C2117" s="129" t="s">
        <v>201</v>
      </c>
      <c r="D2117" s="129">
        <v>24</v>
      </c>
      <c r="E2117" s="129">
        <v>10</v>
      </c>
      <c r="F2117" s="129">
        <v>42</v>
      </c>
    </row>
    <row r="2118" spans="1:6" x14ac:dyDescent="0.35">
      <c r="A2118" s="66" t="s">
        <v>98</v>
      </c>
      <c r="B2118" s="129" t="s">
        <v>255</v>
      </c>
      <c r="C2118" s="129" t="s">
        <v>203</v>
      </c>
      <c r="D2118" s="129">
        <v>6</v>
      </c>
      <c r="E2118" s="129">
        <v>2</v>
      </c>
      <c r="F2118" s="129">
        <v>33</v>
      </c>
    </row>
    <row r="2119" spans="1:6" x14ac:dyDescent="0.35">
      <c r="A2119" s="66" t="s">
        <v>98</v>
      </c>
      <c r="B2119" s="129" t="s">
        <v>255</v>
      </c>
      <c r="C2119" s="129" t="s">
        <v>204</v>
      </c>
      <c r="D2119" s="129">
        <v>3</v>
      </c>
      <c r="E2119" s="129">
        <v>1</v>
      </c>
      <c r="F2119" s="129">
        <v>33</v>
      </c>
    </row>
    <row r="2120" spans="1:6" x14ac:dyDescent="0.35">
      <c r="A2120" s="66" t="s">
        <v>98</v>
      </c>
      <c r="B2120" s="129" t="s">
        <v>255</v>
      </c>
      <c r="C2120" s="129" t="s">
        <v>206</v>
      </c>
      <c r="D2120" s="129">
        <v>6</v>
      </c>
      <c r="E2120" s="129">
        <v>3</v>
      </c>
      <c r="F2120" s="129">
        <v>50</v>
      </c>
    </row>
    <row r="2121" spans="1:6" x14ac:dyDescent="0.35">
      <c r="A2121" s="66" t="s">
        <v>98</v>
      </c>
      <c r="B2121" s="129" t="s">
        <v>255</v>
      </c>
      <c r="C2121" s="129" t="s">
        <v>351</v>
      </c>
      <c r="D2121" s="129">
        <v>2</v>
      </c>
      <c r="E2121" s="129">
        <v>0</v>
      </c>
      <c r="F2121" s="129">
        <v>0</v>
      </c>
    </row>
    <row r="2122" spans="1:6" x14ac:dyDescent="0.35">
      <c r="A2122" s="66" t="s">
        <v>98</v>
      </c>
      <c r="B2122" s="129" t="s">
        <v>255</v>
      </c>
      <c r="C2122" s="129" t="s">
        <v>208</v>
      </c>
      <c r="D2122" s="129">
        <v>13</v>
      </c>
      <c r="E2122" s="129">
        <v>2</v>
      </c>
      <c r="F2122" s="129">
        <v>15</v>
      </c>
    </row>
    <row r="2123" spans="1:6" x14ac:dyDescent="0.35">
      <c r="A2123" s="66" t="s">
        <v>98</v>
      </c>
      <c r="B2123" s="129" t="s">
        <v>255</v>
      </c>
      <c r="C2123" s="129" t="s">
        <v>209</v>
      </c>
      <c r="D2123" s="129">
        <v>12</v>
      </c>
      <c r="E2123" s="129">
        <v>4</v>
      </c>
      <c r="F2123" s="129">
        <v>33</v>
      </c>
    </row>
    <row r="2124" spans="1:6" x14ac:dyDescent="0.35">
      <c r="A2124" s="66" t="s">
        <v>98</v>
      </c>
      <c r="B2124" s="129" t="s">
        <v>255</v>
      </c>
      <c r="C2124" s="129" t="s">
        <v>210</v>
      </c>
      <c r="D2124" s="129">
        <v>3</v>
      </c>
      <c r="E2124" s="129">
        <v>1</v>
      </c>
      <c r="F2124" s="129">
        <v>33</v>
      </c>
    </row>
    <row r="2125" spans="1:6" x14ac:dyDescent="0.35">
      <c r="A2125" s="66" t="s">
        <v>98</v>
      </c>
      <c r="B2125" s="129" t="s">
        <v>255</v>
      </c>
      <c r="C2125" s="129" t="s">
        <v>356</v>
      </c>
      <c r="D2125" s="129">
        <v>1</v>
      </c>
      <c r="E2125" s="129">
        <v>1</v>
      </c>
      <c r="F2125" s="129">
        <v>100</v>
      </c>
    </row>
    <row r="2126" spans="1:6" x14ac:dyDescent="0.35">
      <c r="A2126" s="66" t="s">
        <v>98</v>
      </c>
      <c r="B2126" s="129" t="s">
        <v>255</v>
      </c>
      <c r="C2126" s="129" t="s">
        <v>211</v>
      </c>
      <c r="D2126" s="129">
        <v>1</v>
      </c>
      <c r="E2126" s="129">
        <v>0</v>
      </c>
      <c r="F2126" s="129">
        <v>0</v>
      </c>
    </row>
    <row r="2127" spans="1:6" x14ac:dyDescent="0.35">
      <c r="A2127" s="66" t="s">
        <v>98</v>
      </c>
      <c r="B2127" s="129" t="s">
        <v>255</v>
      </c>
      <c r="C2127" s="129" t="s">
        <v>212</v>
      </c>
      <c r="D2127" s="129">
        <v>2</v>
      </c>
      <c r="E2127" s="129">
        <v>0</v>
      </c>
      <c r="F2127" s="129">
        <v>0</v>
      </c>
    </row>
    <row r="2128" spans="1:6" x14ac:dyDescent="0.35">
      <c r="A2128" s="66" t="s">
        <v>98</v>
      </c>
      <c r="B2128" s="129" t="s">
        <v>255</v>
      </c>
      <c r="C2128" s="129" t="s">
        <v>213</v>
      </c>
      <c r="D2128" s="129">
        <v>18</v>
      </c>
      <c r="E2128" s="129">
        <v>7</v>
      </c>
      <c r="F2128" s="129">
        <v>39</v>
      </c>
    </row>
    <row r="2129" spans="1:6" x14ac:dyDescent="0.35">
      <c r="A2129" s="66" t="s">
        <v>98</v>
      </c>
      <c r="B2129" s="129" t="s">
        <v>255</v>
      </c>
      <c r="C2129" s="129" t="s">
        <v>214</v>
      </c>
      <c r="D2129" s="129">
        <v>8</v>
      </c>
      <c r="E2129" s="129">
        <v>1</v>
      </c>
      <c r="F2129" s="129">
        <v>12</v>
      </c>
    </row>
    <row r="2130" spans="1:6" x14ac:dyDescent="0.35">
      <c r="A2130" s="66" t="s">
        <v>98</v>
      </c>
      <c r="B2130" s="129" t="s">
        <v>255</v>
      </c>
      <c r="C2130" s="129" t="s">
        <v>215</v>
      </c>
      <c r="D2130" s="129">
        <v>5</v>
      </c>
      <c r="E2130" s="129">
        <v>1</v>
      </c>
      <c r="F2130" s="129">
        <v>20</v>
      </c>
    </row>
    <row r="2131" spans="1:6" x14ac:dyDescent="0.35">
      <c r="A2131" s="66" t="s">
        <v>98</v>
      </c>
      <c r="B2131" s="129" t="s">
        <v>255</v>
      </c>
      <c r="C2131" s="129" t="s">
        <v>216</v>
      </c>
      <c r="D2131" s="129">
        <v>12</v>
      </c>
      <c r="E2131" s="129">
        <v>3</v>
      </c>
      <c r="F2131" s="129">
        <v>25</v>
      </c>
    </row>
    <row r="2132" spans="1:6" x14ac:dyDescent="0.35">
      <c r="A2132" s="66" t="s">
        <v>98</v>
      </c>
      <c r="B2132" s="129" t="s">
        <v>255</v>
      </c>
      <c r="C2132" s="129" t="s">
        <v>362</v>
      </c>
      <c r="D2132" s="129">
        <v>1</v>
      </c>
      <c r="E2132" s="129">
        <v>0</v>
      </c>
      <c r="F2132" s="129">
        <v>0</v>
      </c>
    </row>
    <row r="2133" spans="1:6" x14ac:dyDescent="0.35">
      <c r="A2133" s="66" t="s">
        <v>98</v>
      </c>
      <c r="B2133" s="129" t="s">
        <v>255</v>
      </c>
      <c r="C2133" s="129" t="s">
        <v>217</v>
      </c>
      <c r="D2133" s="129">
        <v>1</v>
      </c>
      <c r="E2133" s="129">
        <v>0</v>
      </c>
      <c r="F2133" s="129">
        <v>0</v>
      </c>
    </row>
    <row r="2134" spans="1:6" x14ac:dyDescent="0.35">
      <c r="A2134" s="66" t="s">
        <v>98</v>
      </c>
      <c r="B2134" s="129" t="s">
        <v>255</v>
      </c>
      <c r="C2134" s="129" t="s">
        <v>218</v>
      </c>
      <c r="D2134" s="129">
        <v>5</v>
      </c>
      <c r="E2134" s="129">
        <v>1</v>
      </c>
      <c r="F2134" s="129">
        <v>20</v>
      </c>
    </row>
    <row r="2135" spans="1:6" x14ac:dyDescent="0.35">
      <c r="A2135" s="66" t="s">
        <v>98</v>
      </c>
      <c r="B2135" s="129" t="s">
        <v>255</v>
      </c>
      <c r="C2135" s="129" t="s">
        <v>220</v>
      </c>
      <c r="D2135" s="129">
        <v>3</v>
      </c>
      <c r="E2135" s="129">
        <v>0</v>
      </c>
      <c r="F2135" s="129">
        <v>0</v>
      </c>
    </row>
    <row r="2136" spans="1:6" x14ac:dyDescent="0.35">
      <c r="A2136" s="66" t="s">
        <v>98</v>
      </c>
      <c r="B2136" s="129" t="s">
        <v>255</v>
      </c>
      <c r="C2136" s="129" t="s">
        <v>221</v>
      </c>
      <c r="D2136" s="129">
        <v>10</v>
      </c>
      <c r="E2136" s="129">
        <v>2</v>
      </c>
      <c r="F2136" s="129">
        <v>20</v>
      </c>
    </row>
    <row r="2137" spans="1:6" x14ac:dyDescent="0.35">
      <c r="A2137" s="66" t="s">
        <v>98</v>
      </c>
      <c r="B2137" s="129" t="s">
        <v>255</v>
      </c>
      <c r="C2137" s="129" t="s">
        <v>222</v>
      </c>
      <c r="D2137" s="129">
        <v>5</v>
      </c>
      <c r="E2137" s="129">
        <v>2</v>
      </c>
      <c r="F2137" s="129">
        <v>40</v>
      </c>
    </row>
    <row r="2138" spans="1:6" x14ac:dyDescent="0.35">
      <c r="A2138" s="66" t="s">
        <v>98</v>
      </c>
      <c r="B2138" s="129" t="s">
        <v>255</v>
      </c>
      <c r="C2138" s="129" t="s">
        <v>223</v>
      </c>
      <c r="D2138" s="129">
        <v>7</v>
      </c>
      <c r="E2138" s="129">
        <v>1</v>
      </c>
      <c r="F2138" s="129">
        <v>14</v>
      </c>
    </row>
    <row r="2139" spans="1:6" x14ac:dyDescent="0.35">
      <c r="A2139" s="66" t="s">
        <v>98</v>
      </c>
      <c r="B2139" s="129" t="s">
        <v>255</v>
      </c>
      <c r="C2139" s="129" t="s">
        <v>225</v>
      </c>
      <c r="D2139" s="129">
        <v>7</v>
      </c>
      <c r="E2139" s="129">
        <v>3</v>
      </c>
      <c r="F2139" s="129">
        <v>43</v>
      </c>
    </row>
    <row r="2140" spans="1:6" x14ac:dyDescent="0.35">
      <c r="A2140" s="66" t="s">
        <v>98</v>
      </c>
      <c r="B2140" s="129" t="s">
        <v>255</v>
      </c>
      <c r="C2140" s="129" t="s">
        <v>227</v>
      </c>
      <c r="D2140" s="129">
        <v>12</v>
      </c>
      <c r="E2140" s="129">
        <v>1</v>
      </c>
      <c r="F2140" s="129">
        <v>8</v>
      </c>
    </row>
    <row r="2141" spans="1:6" x14ac:dyDescent="0.35">
      <c r="A2141" s="66" t="s">
        <v>98</v>
      </c>
      <c r="B2141" s="129" t="s">
        <v>255</v>
      </c>
      <c r="C2141" s="129" t="s">
        <v>228</v>
      </c>
      <c r="D2141" s="129">
        <v>1</v>
      </c>
      <c r="E2141" s="129">
        <v>1</v>
      </c>
      <c r="F2141" s="129">
        <v>100</v>
      </c>
    </row>
    <row r="2142" spans="1:6" x14ac:dyDescent="0.35">
      <c r="A2142" s="66" t="s">
        <v>98</v>
      </c>
      <c r="B2142" s="129" t="s">
        <v>255</v>
      </c>
      <c r="C2142" s="129" t="s">
        <v>229</v>
      </c>
      <c r="D2142" s="129">
        <v>11</v>
      </c>
      <c r="E2142" s="129">
        <v>1</v>
      </c>
      <c r="F2142" s="129">
        <v>9</v>
      </c>
    </row>
    <row r="2143" spans="1:6" x14ac:dyDescent="0.35">
      <c r="A2143" s="66" t="s">
        <v>98</v>
      </c>
      <c r="B2143" s="129" t="s">
        <v>255</v>
      </c>
      <c r="C2143" s="129" t="s">
        <v>230</v>
      </c>
      <c r="D2143" s="129">
        <v>18</v>
      </c>
      <c r="E2143" s="129">
        <v>6</v>
      </c>
      <c r="F2143" s="129">
        <v>33</v>
      </c>
    </row>
    <row r="2144" spans="1:6" x14ac:dyDescent="0.35">
      <c r="A2144" s="66" t="s">
        <v>98</v>
      </c>
      <c r="B2144" s="129" t="s">
        <v>255</v>
      </c>
      <c r="C2144" s="129" t="s">
        <v>231</v>
      </c>
      <c r="D2144" s="129">
        <v>1</v>
      </c>
      <c r="E2144" s="129">
        <v>0</v>
      </c>
      <c r="F2144" s="129">
        <v>0</v>
      </c>
    </row>
    <row r="2145" spans="1:6" x14ac:dyDescent="0.35">
      <c r="A2145" s="66" t="s">
        <v>98</v>
      </c>
      <c r="B2145" s="129" t="s">
        <v>255</v>
      </c>
      <c r="C2145" s="129" t="s">
        <v>232</v>
      </c>
      <c r="D2145" s="129">
        <v>4</v>
      </c>
      <c r="E2145" s="129">
        <v>1</v>
      </c>
      <c r="F2145" s="129">
        <v>25</v>
      </c>
    </row>
    <row r="2146" spans="1:6" x14ac:dyDescent="0.35">
      <c r="A2146" s="66" t="s">
        <v>98</v>
      </c>
      <c r="B2146" s="129" t="s">
        <v>255</v>
      </c>
      <c r="C2146" s="129" t="s">
        <v>233</v>
      </c>
      <c r="D2146" s="129">
        <v>5</v>
      </c>
      <c r="E2146" s="129">
        <v>1</v>
      </c>
      <c r="F2146" s="129">
        <v>20</v>
      </c>
    </row>
    <row r="2147" spans="1:6" x14ac:dyDescent="0.35">
      <c r="A2147" s="66" t="s">
        <v>98</v>
      </c>
      <c r="B2147" s="129" t="s">
        <v>255</v>
      </c>
      <c r="C2147" s="129" t="s">
        <v>234</v>
      </c>
      <c r="D2147" s="129">
        <v>3</v>
      </c>
      <c r="E2147" s="129">
        <v>0</v>
      </c>
      <c r="F2147" s="129">
        <v>0</v>
      </c>
    </row>
    <row r="2148" spans="1:6" x14ac:dyDescent="0.35">
      <c r="A2148" s="66" t="s">
        <v>98</v>
      </c>
      <c r="B2148" s="129" t="s">
        <v>255</v>
      </c>
      <c r="C2148" s="129" t="s">
        <v>235</v>
      </c>
      <c r="D2148" s="129">
        <v>13</v>
      </c>
      <c r="E2148" s="129">
        <v>4</v>
      </c>
      <c r="F2148" s="129">
        <v>31</v>
      </c>
    </row>
    <row r="2149" spans="1:6" x14ac:dyDescent="0.35">
      <c r="A2149" s="66" t="s">
        <v>98</v>
      </c>
      <c r="B2149" s="129" t="s">
        <v>255</v>
      </c>
      <c r="C2149" s="129" t="s">
        <v>237</v>
      </c>
      <c r="D2149" s="129">
        <v>7</v>
      </c>
      <c r="E2149" s="129">
        <v>1</v>
      </c>
      <c r="F2149" s="129">
        <v>14</v>
      </c>
    </row>
    <row r="2150" spans="1:6" x14ac:dyDescent="0.35">
      <c r="A2150" s="66" t="s">
        <v>98</v>
      </c>
      <c r="B2150" s="129" t="s">
        <v>255</v>
      </c>
      <c r="C2150" s="129" t="s">
        <v>238</v>
      </c>
      <c r="D2150" s="129">
        <v>3</v>
      </c>
      <c r="E2150" s="129">
        <v>0</v>
      </c>
      <c r="F2150" s="129">
        <v>0</v>
      </c>
    </row>
    <row r="2151" spans="1:6" x14ac:dyDescent="0.35">
      <c r="A2151" s="66" t="s">
        <v>98</v>
      </c>
      <c r="B2151" s="129" t="s">
        <v>255</v>
      </c>
      <c r="C2151" s="129" t="s">
        <v>239</v>
      </c>
      <c r="D2151" s="129">
        <v>4</v>
      </c>
      <c r="E2151" s="129">
        <v>1</v>
      </c>
      <c r="F2151" s="129">
        <v>25</v>
      </c>
    </row>
    <row r="2152" spans="1:6" x14ac:dyDescent="0.35">
      <c r="A2152" s="66" t="s">
        <v>98</v>
      </c>
      <c r="B2152" s="129" t="s">
        <v>255</v>
      </c>
      <c r="C2152" s="129" t="s">
        <v>240</v>
      </c>
      <c r="D2152" s="129">
        <v>7</v>
      </c>
      <c r="E2152" s="129">
        <v>0</v>
      </c>
      <c r="F2152" s="129">
        <v>0</v>
      </c>
    </row>
    <row r="2153" spans="1:6" x14ac:dyDescent="0.35">
      <c r="A2153" s="66" t="s">
        <v>98</v>
      </c>
      <c r="B2153" s="129" t="s">
        <v>255</v>
      </c>
      <c r="C2153" s="129" t="s">
        <v>371</v>
      </c>
      <c r="D2153" s="129">
        <v>1</v>
      </c>
      <c r="E2153" s="129">
        <v>0</v>
      </c>
      <c r="F2153" s="129">
        <v>0</v>
      </c>
    </row>
    <row r="2154" spans="1:6" x14ac:dyDescent="0.35">
      <c r="A2154" s="66" t="s">
        <v>98</v>
      </c>
      <c r="B2154" s="129" t="s">
        <v>255</v>
      </c>
      <c r="C2154" s="129" t="s">
        <v>241</v>
      </c>
      <c r="D2154" s="129">
        <v>3</v>
      </c>
      <c r="E2154" s="129">
        <v>0</v>
      </c>
      <c r="F2154" s="129">
        <v>0</v>
      </c>
    </row>
    <row r="2155" spans="1:6" x14ac:dyDescent="0.35">
      <c r="A2155" s="66" t="s">
        <v>98</v>
      </c>
      <c r="B2155" s="129" t="s">
        <v>255</v>
      </c>
      <c r="C2155" s="129" t="s">
        <v>242</v>
      </c>
      <c r="D2155" s="129">
        <v>3</v>
      </c>
      <c r="E2155" s="129">
        <v>0</v>
      </c>
      <c r="F2155" s="129">
        <v>0</v>
      </c>
    </row>
    <row r="2156" spans="1:6" x14ac:dyDescent="0.35">
      <c r="A2156" s="66" t="s">
        <v>98</v>
      </c>
      <c r="B2156" s="129" t="s">
        <v>255</v>
      </c>
      <c r="C2156" s="129" t="s">
        <v>243</v>
      </c>
      <c r="D2156" s="129">
        <v>2</v>
      </c>
      <c r="E2156" s="129">
        <v>1</v>
      </c>
      <c r="F2156" s="129">
        <v>50</v>
      </c>
    </row>
    <row r="2157" spans="1:6" x14ac:dyDescent="0.35">
      <c r="A2157" s="66" t="s">
        <v>98</v>
      </c>
      <c r="B2157" s="129" t="s">
        <v>255</v>
      </c>
      <c r="C2157" s="129" t="s">
        <v>244</v>
      </c>
      <c r="D2157" s="129">
        <v>2</v>
      </c>
      <c r="E2157" s="129">
        <v>0</v>
      </c>
      <c r="F2157" s="129">
        <v>0</v>
      </c>
    </row>
    <row r="2158" spans="1:6" x14ac:dyDescent="0.35">
      <c r="A2158" s="66" t="s">
        <v>98</v>
      </c>
      <c r="B2158" s="129" t="s">
        <v>255</v>
      </c>
      <c r="C2158" s="129" t="s">
        <v>373</v>
      </c>
      <c r="D2158" s="129">
        <v>1</v>
      </c>
      <c r="E2158" s="129">
        <v>0</v>
      </c>
      <c r="F2158" s="129">
        <v>0</v>
      </c>
    </row>
    <row r="2159" spans="1:6" x14ac:dyDescent="0.35">
      <c r="A2159" s="66" t="s">
        <v>98</v>
      </c>
      <c r="B2159" s="129" t="s">
        <v>255</v>
      </c>
      <c r="C2159" s="129" t="s">
        <v>245</v>
      </c>
      <c r="D2159" s="129">
        <v>2</v>
      </c>
      <c r="E2159" s="129">
        <v>0</v>
      </c>
      <c r="F2159" s="129">
        <v>0</v>
      </c>
    </row>
    <row r="2160" spans="1:6" x14ac:dyDescent="0.35">
      <c r="A2160" s="66" t="s">
        <v>98</v>
      </c>
      <c r="B2160" s="129" t="s">
        <v>255</v>
      </c>
      <c r="C2160" s="129" t="s">
        <v>246</v>
      </c>
      <c r="D2160" s="129">
        <v>9</v>
      </c>
      <c r="E2160" s="129">
        <v>1</v>
      </c>
      <c r="F2160" s="129">
        <v>11</v>
      </c>
    </row>
    <row r="2161" spans="1:6" x14ac:dyDescent="0.35">
      <c r="A2161" s="66" t="s">
        <v>98</v>
      </c>
      <c r="B2161" s="129" t="s">
        <v>255</v>
      </c>
      <c r="C2161" s="129" t="s">
        <v>247</v>
      </c>
      <c r="D2161" s="129">
        <v>1</v>
      </c>
      <c r="E2161" s="129">
        <v>0</v>
      </c>
      <c r="F2161" s="129">
        <v>0</v>
      </c>
    </row>
    <row r="2162" spans="1:6" x14ac:dyDescent="0.35">
      <c r="A2162" s="66" t="s">
        <v>98</v>
      </c>
      <c r="B2162" s="129" t="s">
        <v>255</v>
      </c>
      <c r="C2162" s="129" t="s">
        <v>248</v>
      </c>
      <c r="D2162" s="129">
        <v>2</v>
      </c>
      <c r="E2162" s="129">
        <v>0</v>
      </c>
      <c r="F2162" s="129">
        <v>0</v>
      </c>
    </row>
    <row r="2163" spans="1:6" x14ac:dyDescent="0.35">
      <c r="A2163" s="66" t="s">
        <v>98</v>
      </c>
      <c r="B2163" s="129" t="s">
        <v>255</v>
      </c>
      <c r="C2163" s="129" t="s">
        <v>250</v>
      </c>
      <c r="D2163" s="129">
        <v>2</v>
      </c>
      <c r="E2163" s="129">
        <v>0</v>
      </c>
      <c r="F2163" s="129">
        <v>0</v>
      </c>
    </row>
    <row r="2164" spans="1:6" x14ac:dyDescent="0.35">
      <c r="A2164" s="66" t="s">
        <v>99</v>
      </c>
      <c r="B2164" s="129" t="s">
        <v>255</v>
      </c>
      <c r="C2164" s="129" t="s">
        <v>122</v>
      </c>
      <c r="D2164" s="129">
        <v>1</v>
      </c>
      <c r="E2164" s="129">
        <v>0</v>
      </c>
      <c r="F2164" s="129">
        <v>0</v>
      </c>
    </row>
    <row r="2165" spans="1:6" x14ac:dyDescent="0.35">
      <c r="A2165" s="66" t="s">
        <v>99</v>
      </c>
      <c r="B2165" s="129" t="s">
        <v>255</v>
      </c>
      <c r="C2165" s="129" t="s">
        <v>123</v>
      </c>
      <c r="D2165" s="129">
        <v>2</v>
      </c>
      <c r="E2165" s="129">
        <v>1</v>
      </c>
      <c r="F2165" s="129">
        <v>50</v>
      </c>
    </row>
    <row r="2166" spans="1:6" x14ac:dyDescent="0.35">
      <c r="A2166" s="66" t="s">
        <v>99</v>
      </c>
      <c r="B2166" s="129" t="s">
        <v>255</v>
      </c>
      <c r="C2166" s="129" t="s">
        <v>684</v>
      </c>
      <c r="D2166" s="129">
        <v>1</v>
      </c>
      <c r="E2166" s="129">
        <v>0</v>
      </c>
      <c r="F2166" s="129">
        <v>0</v>
      </c>
    </row>
    <row r="2167" spans="1:6" x14ac:dyDescent="0.35">
      <c r="A2167" s="66" t="s">
        <v>99</v>
      </c>
      <c r="B2167" s="129" t="s">
        <v>255</v>
      </c>
      <c r="C2167" s="129" t="s">
        <v>685</v>
      </c>
      <c r="D2167" s="129">
        <v>5</v>
      </c>
      <c r="E2167" s="129">
        <v>3</v>
      </c>
      <c r="F2167" s="129">
        <v>60</v>
      </c>
    </row>
    <row r="2168" spans="1:6" x14ac:dyDescent="0.35">
      <c r="A2168" s="66" t="s">
        <v>99</v>
      </c>
      <c r="B2168" s="129" t="s">
        <v>255</v>
      </c>
      <c r="C2168" s="129" t="s">
        <v>524</v>
      </c>
      <c r="D2168" s="129">
        <v>1</v>
      </c>
      <c r="E2168" s="129">
        <v>1</v>
      </c>
      <c r="F2168" s="129">
        <v>100</v>
      </c>
    </row>
    <row r="2169" spans="1:6" x14ac:dyDescent="0.35">
      <c r="A2169" s="66" t="s">
        <v>99</v>
      </c>
      <c r="B2169" s="129" t="s">
        <v>255</v>
      </c>
      <c r="C2169" s="129" t="s">
        <v>256</v>
      </c>
      <c r="D2169" s="129">
        <v>1</v>
      </c>
      <c r="E2169" s="129">
        <v>0</v>
      </c>
      <c r="F2169" s="129">
        <v>0</v>
      </c>
    </row>
    <row r="2170" spans="1:6" x14ac:dyDescent="0.35">
      <c r="A2170" s="66" t="s">
        <v>99</v>
      </c>
      <c r="B2170" s="129" t="s">
        <v>255</v>
      </c>
      <c r="C2170" s="129" t="s">
        <v>124</v>
      </c>
      <c r="D2170" s="129">
        <v>1</v>
      </c>
      <c r="E2170" s="129">
        <v>0</v>
      </c>
      <c r="F2170" s="129">
        <v>0</v>
      </c>
    </row>
    <row r="2171" spans="1:6" x14ac:dyDescent="0.35">
      <c r="A2171" s="66" t="s">
        <v>99</v>
      </c>
      <c r="B2171" s="129" t="s">
        <v>255</v>
      </c>
      <c r="C2171" s="129" t="s">
        <v>126</v>
      </c>
      <c r="D2171" s="129">
        <v>6</v>
      </c>
      <c r="E2171" s="129">
        <v>2</v>
      </c>
      <c r="F2171" s="129">
        <v>33</v>
      </c>
    </row>
    <row r="2172" spans="1:6" x14ac:dyDescent="0.35">
      <c r="A2172" s="66" t="s">
        <v>99</v>
      </c>
      <c r="B2172" s="129" t="s">
        <v>255</v>
      </c>
      <c r="C2172" s="129" t="s">
        <v>127</v>
      </c>
      <c r="D2172" s="129">
        <v>6</v>
      </c>
      <c r="E2172" s="129">
        <v>3</v>
      </c>
      <c r="F2172" s="129">
        <v>50</v>
      </c>
    </row>
    <row r="2173" spans="1:6" x14ac:dyDescent="0.35">
      <c r="A2173" s="66" t="s">
        <v>99</v>
      </c>
      <c r="B2173" s="129" t="s">
        <v>255</v>
      </c>
      <c r="C2173" s="129" t="s">
        <v>128</v>
      </c>
      <c r="D2173" s="129">
        <v>2</v>
      </c>
      <c r="E2173" s="129">
        <v>0</v>
      </c>
      <c r="F2173" s="129">
        <v>0</v>
      </c>
    </row>
    <row r="2174" spans="1:6" x14ac:dyDescent="0.35">
      <c r="A2174" s="66" t="s">
        <v>99</v>
      </c>
      <c r="B2174" s="129" t="s">
        <v>255</v>
      </c>
      <c r="C2174" s="129" t="s">
        <v>130</v>
      </c>
      <c r="D2174" s="129">
        <v>6</v>
      </c>
      <c r="E2174" s="129">
        <v>1</v>
      </c>
      <c r="F2174" s="129">
        <v>17</v>
      </c>
    </row>
    <row r="2175" spans="1:6" x14ac:dyDescent="0.35">
      <c r="A2175" s="66" t="s">
        <v>99</v>
      </c>
      <c r="B2175" s="129" t="s">
        <v>255</v>
      </c>
      <c r="C2175" s="129" t="s">
        <v>260</v>
      </c>
      <c r="D2175" s="129">
        <v>1</v>
      </c>
      <c r="E2175" s="129">
        <v>0</v>
      </c>
      <c r="F2175" s="129">
        <v>0</v>
      </c>
    </row>
    <row r="2176" spans="1:6" x14ac:dyDescent="0.35">
      <c r="A2176" s="66" t="s">
        <v>99</v>
      </c>
      <c r="B2176" s="129" t="s">
        <v>255</v>
      </c>
      <c r="C2176" s="129" t="s">
        <v>131</v>
      </c>
      <c r="D2176" s="129">
        <v>2</v>
      </c>
      <c r="E2176" s="129">
        <v>1</v>
      </c>
      <c r="F2176" s="129">
        <v>50</v>
      </c>
    </row>
    <row r="2177" spans="1:6" x14ac:dyDescent="0.35">
      <c r="A2177" s="66" t="s">
        <v>99</v>
      </c>
      <c r="B2177" s="129" t="s">
        <v>255</v>
      </c>
      <c r="C2177" s="129" t="s">
        <v>262</v>
      </c>
      <c r="D2177" s="129">
        <v>1</v>
      </c>
      <c r="E2177" s="129">
        <v>0</v>
      </c>
      <c r="F2177" s="129">
        <v>0</v>
      </c>
    </row>
    <row r="2178" spans="1:6" x14ac:dyDescent="0.35">
      <c r="A2178" s="66" t="s">
        <v>99</v>
      </c>
      <c r="B2178" s="129" t="s">
        <v>255</v>
      </c>
      <c r="C2178" s="129" t="s">
        <v>686</v>
      </c>
      <c r="D2178" s="129">
        <v>1</v>
      </c>
      <c r="E2178" s="129">
        <v>1</v>
      </c>
      <c r="F2178" s="129">
        <v>100</v>
      </c>
    </row>
    <row r="2179" spans="1:6" x14ac:dyDescent="0.35">
      <c r="A2179" s="66" t="s">
        <v>99</v>
      </c>
      <c r="B2179" s="129" t="s">
        <v>255</v>
      </c>
      <c r="C2179" s="129" t="s">
        <v>687</v>
      </c>
      <c r="D2179" s="129">
        <v>1</v>
      </c>
      <c r="E2179" s="129">
        <v>1</v>
      </c>
      <c r="F2179" s="129">
        <v>100</v>
      </c>
    </row>
    <row r="2180" spans="1:6" x14ac:dyDescent="0.35">
      <c r="A2180" s="66" t="s">
        <v>99</v>
      </c>
      <c r="B2180" s="129" t="s">
        <v>255</v>
      </c>
      <c r="C2180" s="129" t="s">
        <v>134</v>
      </c>
      <c r="D2180" s="129">
        <v>14</v>
      </c>
      <c r="E2180" s="129">
        <v>7</v>
      </c>
      <c r="F2180" s="129">
        <v>50</v>
      </c>
    </row>
    <row r="2181" spans="1:6" x14ac:dyDescent="0.35">
      <c r="A2181" s="66" t="s">
        <v>99</v>
      </c>
      <c r="B2181" s="129" t="s">
        <v>255</v>
      </c>
      <c r="C2181" s="129" t="s">
        <v>688</v>
      </c>
      <c r="D2181" s="129">
        <v>1</v>
      </c>
      <c r="E2181" s="129">
        <v>0</v>
      </c>
      <c r="F2181" s="129">
        <v>0</v>
      </c>
    </row>
    <row r="2182" spans="1:6" x14ac:dyDescent="0.35">
      <c r="A2182" s="66" t="s">
        <v>99</v>
      </c>
      <c r="B2182" s="129" t="s">
        <v>255</v>
      </c>
      <c r="C2182" s="129" t="s">
        <v>136</v>
      </c>
      <c r="D2182" s="129">
        <v>1</v>
      </c>
      <c r="E2182" s="129">
        <v>0</v>
      </c>
      <c r="F2182" s="129">
        <v>0</v>
      </c>
    </row>
    <row r="2183" spans="1:6" x14ac:dyDescent="0.35">
      <c r="A2183" s="66" t="s">
        <v>99</v>
      </c>
      <c r="B2183" s="129" t="s">
        <v>255</v>
      </c>
      <c r="C2183" s="129" t="s">
        <v>137</v>
      </c>
      <c r="D2183" s="129">
        <v>21</v>
      </c>
      <c r="E2183" s="129">
        <v>6</v>
      </c>
      <c r="F2183" s="129">
        <v>29</v>
      </c>
    </row>
    <row r="2184" spans="1:6" x14ac:dyDescent="0.35">
      <c r="A2184" s="66" t="s">
        <v>99</v>
      </c>
      <c r="B2184" s="129" t="s">
        <v>255</v>
      </c>
      <c r="C2184" s="129" t="s">
        <v>689</v>
      </c>
      <c r="D2184" s="129">
        <v>1</v>
      </c>
      <c r="E2184" s="129">
        <v>0</v>
      </c>
      <c r="F2184" s="129">
        <v>0</v>
      </c>
    </row>
    <row r="2185" spans="1:6" x14ac:dyDescent="0.35">
      <c r="A2185" s="66" t="s">
        <v>99</v>
      </c>
      <c r="B2185" s="129" t="s">
        <v>255</v>
      </c>
      <c r="C2185" s="129" t="s">
        <v>456</v>
      </c>
      <c r="D2185" s="129">
        <v>1</v>
      </c>
      <c r="E2185" s="129">
        <v>0</v>
      </c>
      <c r="F2185" s="129">
        <v>0</v>
      </c>
    </row>
    <row r="2186" spans="1:6" x14ac:dyDescent="0.35">
      <c r="A2186" s="66" t="s">
        <v>99</v>
      </c>
      <c r="B2186" s="129" t="s">
        <v>255</v>
      </c>
      <c r="C2186" s="129" t="s">
        <v>690</v>
      </c>
      <c r="D2186" s="129">
        <v>1</v>
      </c>
      <c r="E2186" s="129">
        <v>0</v>
      </c>
      <c r="F2186" s="129">
        <v>0</v>
      </c>
    </row>
    <row r="2187" spans="1:6" x14ac:dyDescent="0.35">
      <c r="A2187" s="66" t="s">
        <v>99</v>
      </c>
      <c r="B2187" s="129" t="s">
        <v>255</v>
      </c>
      <c r="C2187" s="129" t="s">
        <v>138</v>
      </c>
      <c r="D2187" s="129">
        <v>5</v>
      </c>
      <c r="E2187" s="129">
        <v>0</v>
      </c>
      <c r="F2187" s="129">
        <v>0</v>
      </c>
    </row>
    <row r="2188" spans="1:6" x14ac:dyDescent="0.35">
      <c r="A2188" s="66" t="s">
        <v>99</v>
      </c>
      <c r="B2188" s="129" t="s">
        <v>255</v>
      </c>
      <c r="C2188" s="129" t="s">
        <v>139</v>
      </c>
      <c r="D2188" s="129">
        <v>12</v>
      </c>
      <c r="E2188" s="129">
        <v>5</v>
      </c>
      <c r="F2188" s="129">
        <v>42</v>
      </c>
    </row>
    <row r="2189" spans="1:6" x14ac:dyDescent="0.35">
      <c r="A2189" s="66" t="s">
        <v>99</v>
      </c>
      <c r="B2189" s="129" t="s">
        <v>255</v>
      </c>
      <c r="C2189" s="129" t="s">
        <v>140</v>
      </c>
      <c r="D2189" s="129">
        <v>21</v>
      </c>
      <c r="E2189" s="129">
        <v>11</v>
      </c>
      <c r="F2189" s="129">
        <v>52</v>
      </c>
    </row>
    <row r="2190" spans="1:6" x14ac:dyDescent="0.35">
      <c r="A2190" s="66" t="s">
        <v>99</v>
      </c>
      <c r="B2190" s="129" t="s">
        <v>255</v>
      </c>
      <c r="C2190" s="129" t="s">
        <v>691</v>
      </c>
      <c r="D2190" s="129">
        <v>1</v>
      </c>
      <c r="E2190" s="129">
        <v>1</v>
      </c>
      <c r="F2190" s="129">
        <v>100</v>
      </c>
    </row>
    <row r="2191" spans="1:6" x14ac:dyDescent="0.35">
      <c r="A2191" s="66" t="s">
        <v>99</v>
      </c>
      <c r="B2191" s="129" t="s">
        <v>255</v>
      </c>
      <c r="C2191" s="129" t="s">
        <v>141</v>
      </c>
      <c r="D2191" s="129">
        <v>8</v>
      </c>
      <c r="E2191" s="129">
        <v>3</v>
      </c>
      <c r="F2191" s="129">
        <v>38</v>
      </c>
    </row>
    <row r="2192" spans="1:6" x14ac:dyDescent="0.35">
      <c r="A2192" s="66" t="s">
        <v>99</v>
      </c>
      <c r="B2192" s="129" t="s">
        <v>255</v>
      </c>
      <c r="C2192" s="129" t="s">
        <v>692</v>
      </c>
      <c r="D2192" s="129">
        <v>1</v>
      </c>
      <c r="E2192" s="129">
        <v>1</v>
      </c>
      <c r="F2192" s="129">
        <v>100</v>
      </c>
    </row>
    <row r="2193" spans="1:6" x14ac:dyDescent="0.35">
      <c r="A2193" s="66" t="s">
        <v>99</v>
      </c>
      <c r="B2193" s="129" t="s">
        <v>255</v>
      </c>
      <c r="C2193" s="129" t="s">
        <v>142</v>
      </c>
      <c r="D2193" s="129">
        <v>14</v>
      </c>
      <c r="E2193" s="129">
        <v>10</v>
      </c>
      <c r="F2193" s="129">
        <v>71</v>
      </c>
    </row>
    <row r="2194" spans="1:6" x14ac:dyDescent="0.35">
      <c r="A2194" s="66" t="s">
        <v>99</v>
      </c>
      <c r="B2194" s="129" t="s">
        <v>255</v>
      </c>
      <c r="C2194" s="129" t="s">
        <v>693</v>
      </c>
      <c r="D2194" s="129">
        <v>1</v>
      </c>
      <c r="E2194" s="129">
        <v>0</v>
      </c>
      <c r="F2194" s="129">
        <v>0</v>
      </c>
    </row>
    <row r="2195" spans="1:6" x14ac:dyDescent="0.35">
      <c r="A2195" s="66" t="s">
        <v>99</v>
      </c>
      <c r="B2195" s="129" t="s">
        <v>255</v>
      </c>
      <c r="C2195" s="129" t="s">
        <v>400</v>
      </c>
      <c r="D2195" s="129">
        <v>5</v>
      </c>
      <c r="E2195" s="129">
        <v>3</v>
      </c>
      <c r="F2195" s="129">
        <v>60</v>
      </c>
    </row>
    <row r="2196" spans="1:6" x14ac:dyDescent="0.35">
      <c r="A2196" s="66" t="s">
        <v>99</v>
      </c>
      <c r="B2196" s="129" t="s">
        <v>255</v>
      </c>
      <c r="C2196" s="129" t="s">
        <v>144</v>
      </c>
      <c r="D2196" s="129">
        <v>2</v>
      </c>
      <c r="E2196" s="129">
        <v>0</v>
      </c>
      <c r="F2196" s="129">
        <v>0</v>
      </c>
    </row>
    <row r="2197" spans="1:6" x14ac:dyDescent="0.35">
      <c r="A2197" s="66" t="s">
        <v>99</v>
      </c>
      <c r="B2197" s="129" t="s">
        <v>255</v>
      </c>
      <c r="C2197" s="129" t="s">
        <v>401</v>
      </c>
      <c r="D2197" s="129">
        <v>1</v>
      </c>
      <c r="E2197" s="129">
        <v>1</v>
      </c>
      <c r="F2197" s="129">
        <v>100</v>
      </c>
    </row>
    <row r="2198" spans="1:6" x14ac:dyDescent="0.35">
      <c r="A2198" s="66" t="s">
        <v>99</v>
      </c>
      <c r="B2198" s="129" t="s">
        <v>255</v>
      </c>
      <c r="C2198" s="129" t="s">
        <v>694</v>
      </c>
      <c r="D2198" s="129">
        <v>1</v>
      </c>
      <c r="E2198" s="129">
        <v>0</v>
      </c>
      <c r="F2198" s="129">
        <v>0</v>
      </c>
    </row>
    <row r="2199" spans="1:6" x14ac:dyDescent="0.35">
      <c r="A2199" s="66" t="s">
        <v>99</v>
      </c>
      <c r="B2199" s="129" t="s">
        <v>255</v>
      </c>
      <c r="C2199" s="129" t="s">
        <v>384</v>
      </c>
      <c r="D2199" s="129">
        <v>1</v>
      </c>
      <c r="E2199" s="129">
        <v>0</v>
      </c>
      <c r="F2199" s="129">
        <v>0</v>
      </c>
    </row>
    <row r="2200" spans="1:6" x14ac:dyDescent="0.35">
      <c r="A2200" s="66" t="s">
        <v>99</v>
      </c>
      <c r="B2200" s="129" t="s">
        <v>255</v>
      </c>
      <c r="C2200" s="129" t="s">
        <v>695</v>
      </c>
      <c r="D2200" s="129">
        <v>1</v>
      </c>
      <c r="E2200" s="129">
        <v>0</v>
      </c>
      <c r="F2200" s="129">
        <v>0</v>
      </c>
    </row>
    <row r="2201" spans="1:6" x14ac:dyDescent="0.35">
      <c r="A2201" s="66" t="s">
        <v>99</v>
      </c>
      <c r="B2201" s="129" t="s">
        <v>255</v>
      </c>
      <c r="C2201" s="129" t="s">
        <v>696</v>
      </c>
      <c r="D2201" s="129">
        <v>2</v>
      </c>
      <c r="E2201" s="129">
        <v>0</v>
      </c>
      <c r="F2201" s="129">
        <v>0</v>
      </c>
    </row>
    <row r="2202" spans="1:6" x14ac:dyDescent="0.35">
      <c r="A2202" s="66" t="s">
        <v>99</v>
      </c>
      <c r="B2202" s="129" t="s">
        <v>255</v>
      </c>
      <c r="C2202" s="129" t="s">
        <v>278</v>
      </c>
      <c r="D2202" s="129">
        <v>4</v>
      </c>
      <c r="E2202" s="129">
        <v>1</v>
      </c>
      <c r="F2202" s="129">
        <v>25</v>
      </c>
    </row>
    <row r="2203" spans="1:6" x14ac:dyDescent="0.35">
      <c r="A2203" s="66" t="s">
        <v>99</v>
      </c>
      <c r="B2203" s="129" t="s">
        <v>255</v>
      </c>
      <c r="C2203" s="129" t="s">
        <v>147</v>
      </c>
      <c r="D2203" s="129">
        <v>1</v>
      </c>
      <c r="E2203" s="129">
        <v>1</v>
      </c>
      <c r="F2203" s="129">
        <v>100</v>
      </c>
    </row>
    <row r="2204" spans="1:6" x14ac:dyDescent="0.35">
      <c r="A2204" s="66" t="s">
        <v>99</v>
      </c>
      <c r="B2204" s="129" t="s">
        <v>255</v>
      </c>
      <c r="C2204" s="129" t="s">
        <v>697</v>
      </c>
      <c r="D2204" s="129">
        <v>1</v>
      </c>
      <c r="E2204" s="129">
        <v>0</v>
      </c>
      <c r="F2204" s="129">
        <v>0</v>
      </c>
    </row>
    <row r="2205" spans="1:6" x14ac:dyDescent="0.35">
      <c r="A2205" s="66" t="s">
        <v>99</v>
      </c>
      <c r="B2205" s="129" t="s">
        <v>255</v>
      </c>
      <c r="C2205" s="129" t="s">
        <v>285</v>
      </c>
      <c r="D2205" s="129">
        <v>9</v>
      </c>
      <c r="E2205" s="129">
        <v>4</v>
      </c>
      <c r="F2205" s="129">
        <v>44</v>
      </c>
    </row>
    <row r="2206" spans="1:6" x14ac:dyDescent="0.35">
      <c r="A2206" s="66" t="s">
        <v>99</v>
      </c>
      <c r="B2206" s="129" t="s">
        <v>255</v>
      </c>
      <c r="C2206" s="129" t="s">
        <v>698</v>
      </c>
      <c r="D2206" s="129">
        <v>1</v>
      </c>
      <c r="E2206" s="129">
        <v>0</v>
      </c>
      <c r="F2206" s="129">
        <v>0</v>
      </c>
    </row>
    <row r="2207" spans="1:6" x14ac:dyDescent="0.35">
      <c r="A2207" s="66" t="s">
        <v>99</v>
      </c>
      <c r="B2207" s="129" t="s">
        <v>255</v>
      </c>
      <c r="C2207" s="129" t="s">
        <v>152</v>
      </c>
      <c r="D2207" s="129">
        <v>34</v>
      </c>
      <c r="E2207" s="129">
        <v>11</v>
      </c>
      <c r="F2207" s="129">
        <v>32</v>
      </c>
    </row>
    <row r="2208" spans="1:6" x14ac:dyDescent="0.35">
      <c r="A2208" s="66" t="s">
        <v>99</v>
      </c>
      <c r="B2208" s="129" t="s">
        <v>255</v>
      </c>
      <c r="C2208" s="129" t="s">
        <v>699</v>
      </c>
      <c r="D2208" s="129">
        <v>1</v>
      </c>
      <c r="E2208" s="129">
        <v>1</v>
      </c>
      <c r="F2208" s="129">
        <v>100</v>
      </c>
    </row>
    <row r="2209" spans="1:6" x14ac:dyDescent="0.35">
      <c r="A2209" s="66" t="s">
        <v>99</v>
      </c>
      <c r="B2209" s="129" t="s">
        <v>255</v>
      </c>
      <c r="C2209" s="129" t="s">
        <v>700</v>
      </c>
      <c r="D2209" s="129">
        <v>1</v>
      </c>
      <c r="E2209" s="129">
        <v>0</v>
      </c>
      <c r="F2209" s="129">
        <v>0</v>
      </c>
    </row>
    <row r="2210" spans="1:6" x14ac:dyDescent="0.35">
      <c r="A2210" s="66" t="s">
        <v>99</v>
      </c>
      <c r="B2210" s="129" t="s">
        <v>255</v>
      </c>
      <c r="C2210" s="129" t="s">
        <v>462</v>
      </c>
      <c r="D2210" s="129">
        <v>2</v>
      </c>
      <c r="E2210" s="129">
        <v>0</v>
      </c>
      <c r="F2210" s="129">
        <v>0</v>
      </c>
    </row>
    <row r="2211" spans="1:6" x14ac:dyDescent="0.35">
      <c r="A2211" s="66" t="s">
        <v>99</v>
      </c>
      <c r="B2211" s="129" t="s">
        <v>255</v>
      </c>
      <c r="C2211" s="129" t="s">
        <v>569</v>
      </c>
      <c r="D2211" s="129">
        <v>2</v>
      </c>
      <c r="E2211" s="129">
        <v>1</v>
      </c>
      <c r="F2211" s="129">
        <v>50</v>
      </c>
    </row>
    <row r="2212" spans="1:6" x14ac:dyDescent="0.35">
      <c r="A2212" s="66" t="s">
        <v>99</v>
      </c>
      <c r="B2212" s="129" t="s">
        <v>255</v>
      </c>
      <c r="C2212" s="129" t="s">
        <v>154</v>
      </c>
      <c r="D2212" s="129">
        <v>13</v>
      </c>
      <c r="E2212" s="129">
        <v>6</v>
      </c>
      <c r="F2212" s="129">
        <v>46</v>
      </c>
    </row>
    <row r="2213" spans="1:6" x14ac:dyDescent="0.35">
      <c r="A2213" s="66" t="s">
        <v>99</v>
      </c>
      <c r="B2213" s="129" t="s">
        <v>255</v>
      </c>
      <c r="C2213" s="129" t="s">
        <v>427</v>
      </c>
      <c r="D2213" s="129">
        <v>1</v>
      </c>
      <c r="E2213" s="129">
        <v>0</v>
      </c>
      <c r="F2213" s="129">
        <v>0</v>
      </c>
    </row>
    <row r="2214" spans="1:6" x14ac:dyDescent="0.35">
      <c r="A2214" s="66" t="s">
        <v>99</v>
      </c>
      <c r="B2214" s="129" t="s">
        <v>255</v>
      </c>
      <c r="C2214" s="129" t="s">
        <v>288</v>
      </c>
      <c r="D2214" s="129">
        <v>6</v>
      </c>
      <c r="E2214" s="129">
        <v>3</v>
      </c>
      <c r="F2214" s="129">
        <v>50</v>
      </c>
    </row>
    <row r="2215" spans="1:6" x14ac:dyDescent="0.35">
      <c r="A2215" s="66" t="s">
        <v>99</v>
      </c>
      <c r="B2215" s="129" t="s">
        <v>255</v>
      </c>
      <c r="C2215" s="129" t="s">
        <v>701</v>
      </c>
      <c r="D2215" s="129">
        <v>2</v>
      </c>
      <c r="E2215" s="129">
        <v>1</v>
      </c>
      <c r="F2215" s="129">
        <v>50</v>
      </c>
    </row>
    <row r="2216" spans="1:6" x14ac:dyDescent="0.35">
      <c r="A2216" s="66" t="s">
        <v>99</v>
      </c>
      <c r="B2216" s="129" t="s">
        <v>255</v>
      </c>
      <c r="C2216" s="129" t="s">
        <v>702</v>
      </c>
      <c r="D2216" s="129">
        <v>1</v>
      </c>
      <c r="E2216" s="129">
        <v>0</v>
      </c>
      <c r="F2216" s="129">
        <v>0</v>
      </c>
    </row>
    <row r="2217" spans="1:6" x14ac:dyDescent="0.35">
      <c r="A2217" s="66" t="s">
        <v>99</v>
      </c>
      <c r="B2217" s="129" t="s">
        <v>255</v>
      </c>
      <c r="C2217" s="129" t="s">
        <v>703</v>
      </c>
      <c r="D2217" s="129">
        <v>1</v>
      </c>
      <c r="E2217" s="129">
        <v>0</v>
      </c>
      <c r="F2217" s="129">
        <v>0</v>
      </c>
    </row>
    <row r="2218" spans="1:6" x14ac:dyDescent="0.35">
      <c r="A2218" s="66" t="s">
        <v>99</v>
      </c>
      <c r="B2218" s="129" t="s">
        <v>255</v>
      </c>
      <c r="C2218" s="129" t="s">
        <v>155</v>
      </c>
      <c r="D2218" s="129">
        <v>2</v>
      </c>
      <c r="E2218" s="129">
        <v>0</v>
      </c>
      <c r="F2218" s="129">
        <v>0</v>
      </c>
    </row>
    <row r="2219" spans="1:6" x14ac:dyDescent="0.35">
      <c r="A2219" s="66" t="s">
        <v>99</v>
      </c>
      <c r="B2219" s="129" t="s">
        <v>255</v>
      </c>
      <c r="C2219" s="129" t="s">
        <v>156</v>
      </c>
      <c r="D2219" s="129">
        <v>24</v>
      </c>
      <c r="E2219" s="129">
        <v>10</v>
      </c>
      <c r="F2219" s="129">
        <v>42</v>
      </c>
    </row>
    <row r="2220" spans="1:6" x14ac:dyDescent="0.35">
      <c r="A2220" s="66" t="s">
        <v>99</v>
      </c>
      <c r="B2220" s="129" t="s">
        <v>255</v>
      </c>
      <c r="C2220" s="129" t="s">
        <v>157</v>
      </c>
      <c r="D2220" s="129">
        <v>5</v>
      </c>
      <c r="E2220" s="129">
        <v>1</v>
      </c>
      <c r="F2220" s="129">
        <v>20</v>
      </c>
    </row>
    <row r="2221" spans="1:6" x14ac:dyDescent="0.35">
      <c r="A2221" s="66" t="s">
        <v>99</v>
      </c>
      <c r="B2221" s="129" t="s">
        <v>255</v>
      </c>
      <c r="C2221" s="129" t="s">
        <v>158</v>
      </c>
      <c r="D2221" s="129">
        <v>25</v>
      </c>
      <c r="E2221" s="129">
        <v>9</v>
      </c>
      <c r="F2221" s="129">
        <v>36</v>
      </c>
    </row>
    <row r="2222" spans="1:6" x14ac:dyDescent="0.35">
      <c r="A2222" s="66" t="s">
        <v>99</v>
      </c>
      <c r="B2222" s="129" t="s">
        <v>255</v>
      </c>
      <c r="C2222" s="129" t="s">
        <v>704</v>
      </c>
      <c r="D2222" s="129">
        <v>1</v>
      </c>
      <c r="E2222" s="129">
        <v>0</v>
      </c>
      <c r="F2222" s="129">
        <v>0</v>
      </c>
    </row>
    <row r="2223" spans="1:6" x14ac:dyDescent="0.35">
      <c r="A2223" s="66" t="s">
        <v>99</v>
      </c>
      <c r="B2223" s="129" t="s">
        <v>255</v>
      </c>
      <c r="C2223" s="129" t="s">
        <v>160</v>
      </c>
      <c r="D2223" s="129">
        <v>1</v>
      </c>
      <c r="E2223" s="129">
        <v>0</v>
      </c>
      <c r="F2223" s="129">
        <v>0</v>
      </c>
    </row>
    <row r="2224" spans="1:6" x14ac:dyDescent="0.35">
      <c r="A2224" s="66" t="s">
        <v>99</v>
      </c>
      <c r="B2224" s="129" t="s">
        <v>255</v>
      </c>
      <c r="C2224" s="129" t="s">
        <v>161</v>
      </c>
      <c r="D2224" s="129">
        <v>6</v>
      </c>
      <c r="E2224" s="129">
        <v>1</v>
      </c>
      <c r="F2224" s="129">
        <v>17</v>
      </c>
    </row>
    <row r="2225" spans="1:6" x14ac:dyDescent="0.35">
      <c r="A2225" s="66" t="s">
        <v>99</v>
      </c>
      <c r="B2225" s="129" t="s">
        <v>255</v>
      </c>
      <c r="C2225" s="129" t="s">
        <v>292</v>
      </c>
      <c r="D2225" s="129">
        <v>11</v>
      </c>
      <c r="E2225" s="129">
        <v>6</v>
      </c>
      <c r="F2225" s="129">
        <v>55</v>
      </c>
    </row>
    <row r="2226" spans="1:6" x14ac:dyDescent="0.35">
      <c r="A2226" s="66" t="s">
        <v>99</v>
      </c>
      <c r="B2226" s="129" t="s">
        <v>255</v>
      </c>
      <c r="C2226" s="129" t="s">
        <v>295</v>
      </c>
      <c r="D2226" s="129">
        <v>23</v>
      </c>
      <c r="E2226" s="129">
        <v>10</v>
      </c>
      <c r="F2226" s="129">
        <v>43</v>
      </c>
    </row>
    <row r="2227" spans="1:6" x14ac:dyDescent="0.35">
      <c r="A2227" s="66" t="s">
        <v>99</v>
      </c>
      <c r="B2227" s="129" t="s">
        <v>255</v>
      </c>
      <c r="C2227" s="129" t="s">
        <v>162</v>
      </c>
      <c r="D2227" s="129">
        <v>12</v>
      </c>
      <c r="E2227" s="129">
        <v>6</v>
      </c>
      <c r="F2227" s="129">
        <v>50</v>
      </c>
    </row>
    <row r="2228" spans="1:6" x14ac:dyDescent="0.35">
      <c r="A2228" s="66" t="s">
        <v>99</v>
      </c>
      <c r="B2228" s="129" t="s">
        <v>255</v>
      </c>
      <c r="C2228" s="129" t="s">
        <v>298</v>
      </c>
      <c r="D2228" s="129">
        <v>2</v>
      </c>
      <c r="E2228" s="129">
        <v>0</v>
      </c>
      <c r="F2228" s="129">
        <v>0</v>
      </c>
    </row>
    <row r="2229" spans="1:6" x14ac:dyDescent="0.35">
      <c r="A2229" s="66" t="s">
        <v>99</v>
      </c>
      <c r="B2229" s="129" t="s">
        <v>255</v>
      </c>
      <c r="C2229" s="129" t="s">
        <v>163</v>
      </c>
      <c r="D2229" s="129">
        <v>21</v>
      </c>
      <c r="E2229" s="129">
        <v>6</v>
      </c>
      <c r="F2229" s="129">
        <v>29</v>
      </c>
    </row>
    <row r="2230" spans="1:6" x14ac:dyDescent="0.35">
      <c r="A2230" s="66" t="s">
        <v>99</v>
      </c>
      <c r="B2230" s="129" t="s">
        <v>255</v>
      </c>
      <c r="C2230" s="129" t="s">
        <v>583</v>
      </c>
      <c r="D2230" s="129">
        <v>7</v>
      </c>
      <c r="E2230" s="129">
        <v>1</v>
      </c>
      <c r="F2230" s="129">
        <v>14</v>
      </c>
    </row>
    <row r="2231" spans="1:6" x14ac:dyDescent="0.35">
      <c r="A2231" s="66" t="s">
        <v>99</v>
      </c>
      <c r="B2231" s="129" t="s">
        <v>255</v>
      </c>
      <c r="C2231" s="129" t="s">
        <v>164</v>
      </c>
      <c r="D2231" s="129">
        <v>7</v>
      </c>
      <c r="E2231" s="129">
        <v>0</v>
      </c>
      <c r="F2231" s="129">
        <v>0</v>
      </c>
    </row>
    <row r="2232" spans="1:6" x14ac:dyDescent="0.35">
      <c r="A2232" s="66" t="s">
        <v>99</v>
      </c>
      <c r="B2232" s="129" t="s">
        <v>255</v>
      </c>
      <c r="C2232" s="129" t="s">
        <v>705</v>
      </c>
      <c r="D2232" s="129">
        <v>1</v>
      </c>
      <c r="E2232" s="129">
        <v>0</v>
      </c>
      <c r="F2232" s="129">
        <v>0</v>
      </c>
    </row>
    <row r="2233" spans="1:6" x14ac:dyDescent="0.35">
      <c r="A2233" s="66" t="s">
        <v>99</v>
      </c>
      <c r="B2233" s="129" t="s">
        <v>255</v>
      </c>
      <c r="C2233" s="129" t="s">
        <v>706</v>
      </c>
      <c r="D2233" s="129">
        <v>1</v>
      </c>
      <c r="E2233" s="129">
        <v>0</v>
      </c>
      <c r="F2233" s="129">
        <v>0</v>
      </c>
    </row>
    <row r="2234" spans="1:6" x14ac:dyDescent="0.35">
      <c r="A2234" s="66" t="s">
        <v>99</v>
      </c>
      <c r="B2234" s="129" t="s">
        <v>255</v>
      </c>
      <c r="C2234" s="129" t="s">
        <v>165</v>
      </c>
      <c r="D2234" s="129">
        <v>5</v>
      </c>
      <c r="E2234" s="129">
        <v>0</v>
      </c>
      <c r="F2234" s="129">
        <v>0</v>
      </c>
    </row>
    <row r="2235" spans="1:6" x14ac:dyDescent="0.35">
      <c r="A2235" s="66" t="s">
        <v>99</v>
      </c>
      <c r="B2235" s="129" t="s">
        <v>255</v>
      </c>
      <c r="C2235" s="129" t="s">
        <v>707</v>
      </c>
      <c r="D2235" s="129">
        <v>1</v>
      </c>
      <c r="E2235" s="129">
        <v>0</v>
      </c>
      <c r="F2235" s="129">
        <v>0</v>
      </c>
    </row>
    <row r="2236" spans="1:6" x14ac:dyDescent="0.35">
      <c r="A2236" s="66" t="s">
        <v>99</v>
      </c>
      <c r="B2236" s="129" t="s">
        <v>255</v>
      </c>
      <c r="C2236" s="129" t="s">
        <v>430</v>
      </c>
      <c r="D2236" s="129">
        <v>2</v>
      </c>
      <c r="E2236" s="129">
        <v>2</v>
      </c>
      <c r="F2236" s="129">
        <v>100</v>
      </c>
    </row>
    <row r="2237" spans="1:6" x14ac:dyDescent="0.35">
      <c r="A2237" s="66" t="s">
        <v>99</v>
      </c>
      <c r="B2237" s="129" t="s">
        <v>255</v>
      </c>
      <c r="C2237" s="129" t="s">
        <v>708</v>
      </c>
      <c r="D2237" s="129">
        <v>1</v>
      </c>
      <c r="E2237" s="129">
        <v>0</v>
      </c>
      <c r="F2237" s="129">
        <v>0</v>
      </c>
    </row>
    <row r="2238" spans="1:6" x14ac:dyDescent="0.35">
      <c r="A2238" s="66" t="s">
        <v>99</v>
      </c>
      <c r="B2238" s="129" t="s">
        <v>255</v>
      </c>
      <c r="C2238" s="129" t="s">
        <v>409</v>
      </c>
      <c r="D2238" s="129">
        <v>1</v>
      </c>
      <c r="E2238" s="129">
        <v>0</v>
      </c>
      <c r="F2238" s="129">
        <v>0</v>
      </c>
    </row>
    <row r="2239" spans="1:6" x14ac:dyDescent="0.35">
      <c r="A2239" s="66" t="s">
        <v>99</v>
      </c>
      <c r="B2239" s="129" t="s">
        <v>255</v>
      </c>
      <c r="C2239" s="129" t="s">
        <v>709</v>
      </c>
      <c r="D2239" s="129">
        <v>1</v>
      </c>
      <c r="E2239" s="129">
        <v>0</v>
      </c>
      <c r="F2239" s="129">
        <v>0</v>
      </c>
    </row>
    <row r="2240" spans="1:6" x14ac:dyDescent="0.35">
      <c r="A2240" s="66" t="s">
        <v>99</v>
      </c>
      <c r="B2240" s="129" t="s">
        <v>255</v>
      </c>
      <c r="C2240" s="129" t="s">
        <v>311</v>
      </c>
      <c r="D2240" s="129">
        <v>1</v>
      </c>
      <c r="E2240" s="129">
        <v>0</v>
      </c>
      <c r="F2240" s="129">
        <v>0</v>
      </c>
    </row>
    <row r="2241" spans="1:6" x14ac:dyDescent="0.35">
      <c r="A2241" s="66" t="s">
        <v>99</v>
      </c>
      <c r="B2241" s="129" t="s">
        <v>255</v>
      </c>
      <c r="C2241" s="129" t="s">
        <v>436</v>
      </c>
      <c r="D2241" s="129">
        <v>2</v>
      </c>
      <c r="E2241" s="129">
        <v>1</v>
      </c>
      <c r="F2241" s="129">
        <v>50</v>
      </c>
    </row>
    <row r="2242" spans="1:6" x14ac:dyDescent="0.35">
      <c r="A2242" s="66" t="s">
        <v>99</v>
      </c>
      <c r="B2242" s="129" t="s">
        <v>255</v>
      </c>
      <c r="C2242" s="129" t="s">
        <v>171</v>
      </c>
      <c r="D2242" s="129">
        <v>24</v>
      </c>
      <c r="E2242" s="129">
        <v>9</v>
      </c>
      <c r="F2242" s="129">
        <v>38</v>
      </c>
    </row>
    <row r="2243" spans="1:6" x14ac:dyDescent="0.35">
      <c r="A2243" s="66" t="s">
        <v>99</v>
      </c>
      <c r="B2243" s="129" t="s">
        <v>255</v>
      </c>
      <c r="C2243" s="129" t="s">
        <v>710</v>
      </c>
      <c r="D2243" s="129">
        <v>1</v>
      </c>
      <c r="E2243" s="129">
        <v>1</v>
      </c>
      <c r="F2243" s="129">
        <v>100</v>
      </c>
    </row>
    <row r="2244" spans="1:6" x14ac:dyDescent="0.35">
      <c r="A2244" s="66" t="s">
        <v>99</v>
      </c>
      <c r="B2244" s="129" t="s">
        <v>255</v>
      </c>
      <c r="C2244" s="129" t="s">
        <v>437</v>
      </c>
      <c r="D2244" s="129">
        <v>1</v>
      </c>
      <c r="E2244" s="129">
        <v>0</v>
      </c>
      <c r="F2244" s="129">
        <v>0</v>
      </c>
    </row>
    <row r="2245" spans="1:6" x14ac:dyDescent="0.35">
      <c r="A2245" s="66" t="s">
        <v>99</v>
      </c>
      <c r="B2245" s="129" t="s">
        <v>255</v>
      </c>
      <c r="C2245" s="129" t="s">
        <v>173</v>
      </c>
      <c r="D2245" s="129">
        <v>8</v>
      </c>
      <c r="E2245" s="129">
        <v>0</v>
      </c>
      <c r="F2245" s="129">
        <v>0</v>
      </c>
    </row>
    <row r="2246" spans="1:6" x14ac:dyDescent="0.35">
      <c r="A2246" s="66" t="s">
        <v>99</v>
      </c>
      <c r="B2246" s="129" t="s">
        <v>255</v>
      </c>
      <c r="C2246" s="129" t="s">
        <v>174</v>
      </c>
      <c r="D2246" s="129">
        <v>3</v>
      </c>
      <c r="E2246" s="129">
        <v>1</v>
      </c>
      <c r="F2246" s="129">
        <v>33</v>
      </c>
    </row>
    <row r="2247" spans="1:6" x14ac:dyDescent="0.35">
      <c r="A2247" s="66" t="s">
        <v>99</v>
      </c>
      <c r="B2247" s="129" t="s">
        <v>255</v>
      </c>
      <c r="C2247" s="129" t="s">
        <v>175</v>
      </c>
      <c r="D2247" s="129">
        <v>6</v>
      </c>
      <c r="E2247" s="129">
        <v>1</v>
      </c>
      <c r="F2247" s="129">
        <v>17</v>
      </c>
    </row>
    <row r="2248" spans="1:6" x14ac:dyDescent="0.35">
      <c r="A2248" s="66" t="s">
        <v>99</v>
      </c>
      <c r="B2248" s="129" t="s">
        <v>255</v>
      </c>
      <c r="C2248" s="129" t="s">
        <v>711</v>
      </c>
      <c r="D2248" s="129">
        <v>1</v>
      </c>
      <c r="E2248" s="129">
        <v>1</v>
      </c>
      <c r="F2248" s="129">
        <v>100</v>
      </c>
    </row>
    <row r="2249" spans="1:6" x14ac:dyDescent="0.35">
      <c r="A2249" s="66" t="s">
        <v>99</v>
      </c>
      <c r="B2249" s="129" t="s">
        <v>255</v>
      </c>
      <c r="C2249" s="129" t="s">
        <v>438</v>
      </c>
      <c r="D2249" s="129">
        <v>1</v>
      </c>
      <c r="E2249" s="129">
        <v>1</v>
      </c>
      <c r="F2249" s="129">
        <v>100</v>
      </c>
    </row>
    <row r="2250" spans="1:6" x14ac:dyDescent="0.35">
      <c r="A2250" s="66" t="s">
        <v>99</v>
      </c>
      <c r="B2250" s="129" t="s">
        <v>255</v>
      </c>
      <c r="C2250" s="129" t="s">
        <v>712</v>
      </c>
      <c r="D2250" s="129">
        <v>1</v>
      </c>
      <c r="E2250" s="129">
        <v>1</v>
      </c>
      <c r="F2250" s="129">
        <v>100</v>
      </c>
    </row>
    <row r="2251" spans="1:6" x14ac:dyDescent="0.35">
      <c r="A2251" s="66" t="s">
        <v>99</v>
      </c>
      <c r="B2251" s="129" t="s">
        <v>255</v>
      </c>
      <c r="C2251" s="129" t="s">
        <v>713</v>
      </c>
      <c r="D2251" s="129">
        <v>1</v>
      </c>
      <c r="E2251" s="129">
        <v>1</v>
      </c>
      <c r="F2251" s="129">
        <v>100</v>
      </c>
    </row>
    <row r="2252" spans="1:6" x14ac:dyDescent="0.35">
      <c r="A2252" s="66" t="s">
        <v>99</v>
      </c>
      <c r="B2252" s="129" t="s">
        <v>255</v>
      </c>
      <c r="C2252" s="129" t="s">
        <v>176</v>
      </c>
      <c r="D2252" s="129">
        <v>24</v>
      </c>
      <c r="E2252" s="129">
        <v>5</v>
      </c>
      <c r="F2252" s="129">
        <v>21</v>
      </c>
    </row>
    <row r="2253" spans="1:6" x14ac:dyDescent="0.35">
      <c r="A2253" s="66" t="s">
        <v>99</v>
      </c>
      <c r="B2253" s="129" t="s">
        <v>255</v>
      </c>
      <c r="C2253" s="129" t="s">
        <v>177</v>
      </c>
      <c r="D2253" s="129">
        <v>15</v>
      </c>
      <c r="E2253" s="129">
        <v>5</v>
      </c>
      <c r="F2253" s="129">
        <v>33</v>
      </c>
    </row>
    <row r="2254" spans="1:6" x14ac:dyDescent="0.35">
      <c r="A2254" s="66" t="s">
        <v>99</v>
      </c>
      <c r="B2254" s="129" t="s">
        <v>255</v>
      </c>
      <c r="C2254" s="129" t="s">
        <v>714</v>
      </c>
      <c r="D2254" s="129">
        <v>1</v>
      </c>
      <c r="E2254" s="129">
        <v>0</v>
      </c>
      <c r="F2254" s="129">
        <v>0</v>
      </c>
    </row>
    <row r="2255" spans="1:6" x14ac:dyDescent="0.35">
      <c r="A2255" s="66" t="s">
        <v>99</v>
      </c>
      <c r="B2255" s="129" t="s">
        <v>255</v>
      </c>
      <c r="C2255" s="129" t="s">
        <v>715</v>
      </c>
      <c r="D2255" s="129">
        <v>2</v>
      </c>
      <c r="E2255" s="129">
        <v>2</v>
      </c>
      <c r="F2255" s="129">
        <v>100</v>
      </c>
    </row>
    <row r="2256" spans="1:6" x14ac:dyDescent="0.35">
      <c r="A2256" s="66" t="s">
        <v>99</v>
      </c>
      <c r="B2256" s="129" t="s">
        <v>255</v>
      </c>
      <c r="C2256" s="129" t="s">
        <v>412</v>
      </c>
      <c r="D2256" s="129">
        <v>2</v>
      </c>
      <c r="E2256" s="129">
        <v>1</v>
      </c>
      <c r="F2256" s="129">
        <v>50</v>
      </c>
    </row>
    <row r="2257" spans="1:6" x14ac:dyDescent="0.35">
      <c r="A2257" s="66" t="s">
        <v>99</v>
      </c>
      <c r="B2257" s="129" t="s">
        <v>255</v>
      </c>
      <c r="C2257" s="129" t="s">
        <v>180</v>
      </c>
      <c r="D2257" s="129">
        <v>2</v>
      </c>
      <c r="E2257" s="129">
        <v>2</v>
      </c>
      <c r="F2257" s="129">
        <v>100</v>
      </c>
    </row>
    <row r="2258" spans="1:6" x14ac:dyDescent="0.35">
      <c r="A2258" s="66" t="s">
        <v>99</v>
      </c>
      <c r="B2258" s="129" t="s">
        <v>255</v>
      </c>
      <c r="C2258" s="129" t="s">
        <v>182</v>
      </c>
      <c r="D2258" s="129">
        <v>1</v>
      </c>
      <c r="E2258" s="129">
        <v>0</v>
      </c>
      <c r="F2258" s="129">
        <v>0</v>
      </c>
    </row>
    <row r="2259" spans="1:6" x14ac:dyDescent="0.35">
      <c r="A2259" s="66" t="s">
        <v>99</v>
      </c>
      <c r="B2259" s="129" t="s">
        <v>255</v>
      </c>
      <c r="C2259" s="129" t="s">
        <v>185</v>
      </c>
      <c r="D2259" s="129">
        <v>9</v>
      </c>
      <c r="E2259" s="129">
        <v>4</v>
      </c>
      <c r="F2259" s="129">
        <v>44</v>
      </c>
    </row>
    <row r="2260" spans="1:6" x14ac:dyDescent="0.35">
      <c r="A2260" s="66" t="s">
        <v>99</v>
      </c>
      <c r="B2260" s="129" t="s">
        <v>255</v>
      </c>
      <c r="C2260" s="129" t="s">
        <v>329</v>
      </c>
      <c r="D2260" s="129">
        <v>5</v>
      </c>
      <c r="E2260" s="129">
        <v>5</v>
      </c>
      <c r="F2260" s="129">
        <v>100</v>
      </c>
    </row>
    <row r="2261" spans="1:6" x14ac:dyDescent="0.35">
      <c r="A2261" s="66" t="s">
        <v>99</v>
      </c>
      <c r="B2261" s="129" t="s">
        <v>255</v>
      </c>
      <c r="C2261" s="129" t="s">
        <v>716</v>
      </c>
      <c r="D2261" s="129">
        <v>1</v>
      </c>
      <c r="E2261" s="129">
        <v>0</v>
      </c>
      <c r="F2261" s="129">
        <v>0</v>
      </c>
    </row>
    <row r="2262" spans="1:6" x14ac:dyDescent="0.35">
      <c r="A2262" s="66" t="s">
        <v>99</v>
      </c>
      <c r="B2262" s="129" t="s">
        <v>255</v>
      </c>
      <c r="C2262" s="129" t="s">
        <v>190</v>
      </c>
      <c r="D2262" s="129">
        <v>1</v>
      </c>
      <c r="E2262" s="129">
        <v>0</v>
      </c>
      <c r="F2262" s="129">
        <v>0</v>
      </c>
    </row>
    <row r="2263" spans="1:6" x14ac:dyDescent="0.35">
      <c r="A2263" s="66" t="s">
        <v>99</v>
      </c>
      <c r="B2263" s="129" t="s">
        <v>255</v>
      </c>
      <c r="C2263" s="129" t="s">
        <v>333</v>
      </c>
      <c r="D2263" s="129">
        <v>1</v>
      </c>
      <c r="E2263" s="129">
        <v>0</v>
      </c>
      <c r="F2263" s="129">
        <v>0</v>
      </c>
    </row>
    <row r="2264" spans="1:6" x14ac:dyDescent="0.35">
      <c r="A2264" s="66" t="s">
        <v>99</v>
      </c>
      <c r="B2264" s="129" t="s">
        <v>255</v>
      </c>
      <c r="C2264" s="129" t="s">
        <v>191</v>
      </c>
      <c r="D2264" s="129">
        <v>8</v>
      </c>
      <c r="E2264" s="129">
        <v>4</v>
      </c>
      <c r="F2264" s="129">
        <v>50</v>
      </c>
    </row>
    <row r="2265" spans="1:6" x14ac:dyDescent="0.35">
      <c r="A2265" s="66" t="s">
        <v>99</v>
      </c>
      <c r="B2265" s="129" t="s">
        <v>255</v>
      </c>
      <c r="C2265" s="129" t="s">
        <v>717</v>
      </c>
      <c r="D2265" s="129">
        <v>1</v>
      </c>
      <c r="E2265" s="129">
        <v>1</v>
      </c>
      <c r="F2265" s="129">
        <v>100</v>
      </c>
    </row>
    <row r="2266" spans="1:6" x14ac:dyDescent="0.35">
      <c r="A2266" s="66" t="s">
        <v>99</v>
      </c>
      <c r="B2266" s="129" t="s">
        <v>255</v>
      </c>
      <c r="C2266" s="129" t="s">
        <v>335</v>
      </c>
      <c r="D2266" s="129">
        <v>3</v>
      </c>
      <c r="E2266" s="129">
        <v>1</v>
      </c>
      <c r="F2266" s="129">
        <v>33</v>
      </c>
    </row>
    <row r="2267" spans="1:6" x14ac:dyDescent="0.35">
      <c r="A2267" s="66" t="s">
        <v>99</v>
      </c>
      <c r="B2267" s="129" t="s">
        <v>255</v>
      </c>
      <c r="C2267" s="129" t="s">
        <v>413</v>
      </c>
      <c r="D2267" s="129">
        <v>2</v>
      </c>
      <c r="E2267" s="129">
        <v>0</v>
      </c>
      <c r="F2267" s="129">
        <v>0</v>
      </c>
    </row>
    <row r="2268" spans="1:6" x14ac:dyDescent="0.35">
      <c r="A2268" s="66" t="s">
        <v>99</v>
      </c>
      <c r="B2268" s="129" t="s">
        <v>255</v>
      </c>
      <c r="C2268" s="129" t="s">
        <v>336</v>
      </c>
      <c r="D2268" s="129">
        <v>2</v>
      </c>
      <c r="E2268" s="129">
        <v>0</v>
      </c>
      <c r="F2268" s="129">
        <v>0</v>
      </c>
    </row>
    <row r="2269" spans="1:6" x14ac:dyDescent="0.35">
      <c r="A2269" s="66" t="s">
        <v>99</v>
      </c>
      <c r="B2269" s="129" t="s">
        <v>255</v>
      </c>
      <c r="C2269" s="129" t="s">
        <v>618</v>
      </c>
      <c r="D2269" s="129">
        <v>5</v>
      </c>
      <c r="E2269" s="129">
        <v>1</v>
      </c>
      <c r="F2269" s="129">
        <v>20</v>
      </c>
    </row>
    <row r="2270" spans="1:6" x14ac:dyDescent="0.35">
      <c r="A2270" s="66" t="s">
        <v>99</v>
      </c>
      <c r="B2270" s="129" t="s">
        <v>255</v>
      </c>
      <c r="C2270" s="129" t="s">
        <v>338</v>
      </c>
      <c r="D2270" s="129">
        <v>2</v>
      </c>
      <c r="E2270" s="129">
        <v>1</v>
      </c>
      <c r="F2270" s="129">
        <v>50</v>
      </c>
    </row>
    <row r="2271" spans="1:6" x14ac:dyDescent="0.35">
      <c r="A2271" s="66" t="s">
        <v>99</v>
      </c>
      <c r="B2271" s="129" t="s">
        <v>255</v>
      </c>
      <c r="C2271" s="129" t="s">
        <v>718</v>
      </c>
      <c r="D2271" s="129">
        <v>4</v>
      </c>
      <c r="E2271" s="129">
        <v>0</v>
      </c>
      <c r="F2271" s="129">
        <v>0</v>
      </c>
    </row>
    <row r="2272" spans="1:6" x14ac:dyDescent="0.35">
      <c r="A2272" s="66" t="s">
        <v>99</v>
      </c>
      <c r="B2272" s="129" t="s">
        <v>255</v>
      </c>
      <c r="C2272" s="129" t="s">
        <v>193</v>
      </c>
      <c r="D2272" s="129">
        <v>11</v>
      </c>
      <c r="E2272" s="129">
        <v>4</v>
      </c>
      <c r="F2272" s="129">
        <v>36</v>
      </c>
    </row>
    <row r="2273" spans="1:6" x14ac:dyDescent="0.35">
      <c r="A2273" s="66" t="s">
        <v>99</v>
      </c>
      <c r="B2273" s="129" t="s">
        <v>255</v>
      </c>
      <c r="C2273" s="129" t="s">
        <v>719</v>
      </c>
      <c r="D2273" s="129">
        <v>1</v>
      </c>
      <c r="E2273" s="129">
        <v>0</v>
      </c>
      <c r="F2273" s="129">
        <v>0</v>
      </c>
    </row>
    <row r="2274" spans="1:6" x14ac:dyDescent="0.35">
      <c r="A2274" s="66" t="s">
        <v>99</v>
      </c>
      <c r="B2274" s="129" t="s">
        <v>255</v>
      </c>
      <c r="C2274" s="129" t="s">
        <v>195</v>
      </c>
      <c r="D2274" s="129">
        <v>5</v>
      </c>
      <c r="E2274" s="129">
        <v>0</v>
      </c>
      <c r="F2274" s="129">
        <v>0</v>
      </c>
    </row>
    <row r="2275" spans="1:6" x14ac:dyDescent="0.35">
      <c r="A2275" s="66" t="s">
        <v>99</v>
      </c>
      <c r="B2275" s="129" t="s">
        <v>255</v>
      </c>
      <c r="C2275" s="129" t="s">
        <v>720</v>
      </c>
      <c r="D2275" s="129">
        <v>1</v>
      </c>
      <c r="E2275" s="129">
        <v>0</v>
      </c>
      <c r="F2275" s="129">
        <v>0</v>
      </c>
    </row>
    <row r="2276" spans="1:6" x14ac:dyDescent="0.35">
      <c r="A2276" s="66" t="s">
        <v>99</v>
      </c>
      <c r="B2276" s="129" t="s">
        <v>255</v>
      </c>
      <c r="C2276" s="129" t="s">
        <v>414</v>
      </c>
      <c r="D2276" s="129">
        <v>2</v>
      </c>
      <c r="E2276" s="129">
        <v>2</v>
      </c>
      <c r="F2276" s="129">
        <v>100</v>
      </c>
    </row>
    <row r="2277" spans="1:6" x14ac:dyDescent="0.35">
      <c r="A2277" s="66" t="s">
        <v>99</v>
      </c>
      <c r="B2277" s="129" t="s">
        <v>255</v>
      </c>
      <c r="C2277" s="129" t="s">
        <v>344</v>
      </c>
      <c r="D2277" s="129">
        <v>1</v>
      </c>
      <c r="E2277" s="129">
        <v>1</v>
      </c>
      <c r="F2277" s="129">
        <v>100</v>
      </c>
    </row>
    <row r="2278" spans="1:6" x14ac:dyDescent="0.35">
      <c r="A2278" s="66" t="s">
        <v>99</v>
      </c>
      <c r="B2278" s="129" t="s">
        <v>255</v>
      </c>
      <c r="C2278" s="129" t="s">
        <v>200</v>
      </c>
      <c r="D2278" s="129">
        <v>14</v>
      </c>
      <c r="E2278" s="129">
        <v>0</v>
      </c>
      <c r="F2278" s="129">
        <v>0</v>
      </c>
    </row>
    <row r="2279" spans="1:6" x14ac:dyDescent="0.35">
      <c r="A2279" s="66" t="s">
        <v>99</v>
      </c>
      <c r="B2279" s="129" t="s">
        <v>255</v>
      </c>
      <c r="C2279" s="129" t="s">
        <v>346</v>
      </c>
      <c r="D2279" s="129">
        <v>3</v>
      </c>
      <c r="E2279" s="129">
        <v>1</v>
      </c>
      <c r="F2279" s="129">
        <v>33</v>
      </c>
    </row>
    <row r="2280" spans="1:6" x14ac:dyDescent="0.35">
      <c r="A2280" s="66" t="s">
        <v>99</v>
      </c>
      <c r="B2280" s="129" t="s">
        <v>255</v>
      </c>
      <c r="C2280" s="129" t="s">
        <v>349</v>
      </c>
      <c r="D2280" s="129">
        <v>1</v>
      </c>
      <c r="E2280" s="129">
        <v>1</v>
      </c>
      <c r="F2280" s="129">
        <v>100</v>
      </c>
    </row>
    <row r="2281" spans="1:6" x14ac:dyDescent="0.35">
      <c r="A2281" s="66" t="s">
        <v>99</v>
      </c>
      <c r="B2281" s="129" t="s">
        <v>255</v>
      </c>
      <c r="C2281" s="129" t="s">
        <v>721</v>
      </c>
      <c r="D2281" s="129">
        <v>1</v>
      </c>
      <c r="E2281" s="129">
        <v>1</v>
      </c>
      <c r="F2281" s="129">
        <v>100</v>
      </c>
    </row>
    <row r="2282" spans="1:6" x14ac:dyDescent="0.35">
      <c r="A2282" s="66" t="s">
        <v>99</v>
      </c>
      <c r="B2282" s="129" t="s">
        <v>255</v>
      </c>
      <c r="C2282" s="129" t="s">
        <v>201</v>
      </c>
      <c r="D2282" s="129">
        <v>63</v>
      </c>
      <c r="E2282" s="129">
        <v>22</v>
      </c>
      <c r="F2282" s="129">
        <v>35</v>
      </c>
    </row>
    <row r="2283" spans="1:6" x14ac:dyDescent="0.35">
      <c r="A2283" s="66" t="s">
        <v>99</v>
      </c>
      <c r="B2283" s="129" t="s">
        <v>255</v>
      </c>
      <c r="C2283" s="129" t="s">
        <v>203</v>
      </c>
      <c r="D2283" s="129">
        <v>6</v>
      </c>
      <c r="E2283" s="129">
        <v>3</v>
      </c>
      <c r="F2283" s="129">
        <v>50</v>
      </c>
    </row>
    <row r="2284" spans="1:6" x14ac:dyDescent="0.35">
      <c r="A2284" s="66" t="s">
        <v>99</v>
      </c>
      <c r="B2284" s="129" t="s">
        <v>255</v>
      </c>
      <c r="C2284" s="129" t="s">
        <v>204</v>
      </c>
      <c r="D2284" s="129">
        <v>28</v>
      </c>
      <c r="E2284" s="129">
        <v>11</v>
      </c>
      <c r="F2284" s="129">
        <v>39</v>
      </c>
    </row>
    <row r="2285" spans="1:6" x14ac:dyDescent="0.35">
      <c r="A2285" s="66" t="s">
        <v>99</v>
      </c>
      <c r="B2285" s="129" t="s">
        <v>255</v>
      </c>
      <c r="C2285" s="129" t="s">
        <v>205</v>
      </c>
      <c r="D2285" s="129">
        <v>2</v>
      </c>
      <c r="E2285" s="129">
        <v>0</v>
      </c>
      <c r="F2285" s="129">
        <v>0</v>
      </c>
    </row>
    <row r="2286" spans="1:6" x14ac:dyDescent="0.35">
      <c r="A2286" s="66" t="s">
        <v>99</v>
      </c>
      <c r="B2286" s="129" t="s">
        <v>255</v>
      </c>
      <c r="C2286" s="129" t="s">
        <v>206</v>
      </c>
      <c r="D2286" s="129">
        <v>29</v>
      </c>
      <c r="E2286" s="129">
        <v>10</v>
      </c>
      <c r="F2286" s="129">
        <v>34</v>
      </c>
    </row>
    <row r="2287" spans="1:6" x14ac:dyDescent="0.35">
      <c r="A2287" s="66" t="s">
        <v>99</v>
      </c>
      <c r="B2287" s="129" t="s">
        <v>255</v>
      </c>
      <c r="C2287" s="129" t="s">
        <v>722</v>
      </c>
      <c r="D2287" s="129">
        <v>1</v>
      </c>
      <c r="E2287" s="129">
        <v>0</v>
      </c>
      <c r="F2287" s="129">
        <v>0</v>
      </c>
    </row>
    <row r="2288" spans="1:6" x14ac:dyDescent="0.35">
      <c r="A2288" s="66" t="s">
        <v>99</v>
      </c>
      <c r="B2288" s="129" t="s">
        <v>255</v>
      </c>
      <c r="C2288" s="129" t="s">
        <v>351</v>
      </c>
      <c r="D2288" s="129">
        <v>3</v>
      </c>
      <c r="E2288" s="129">
        <v>0</v>
      </c>
      <c r="F2288" s="129">
        <v>0</v>
      </c>
    </row>
    <row r="2289" spans="1:6" x14ac:dyDescent="0.35">
      <c r="A2289" s="66" t="s">
        <v>99</v>
      </c>
      <c r="B2289" s="129" t="s">
        <v>255</v>
      </c>
      <c r="C2289" s="129" t="s">
        <v>207</v>
      </c>
      <c r="D2289" s="129">
        <v>6</v>
      </c>
      <c r="E2289" s="129">
        <v>0</v>
      </c>
      <c r="F2289" s="129">
        <v>0</v>
      </c>
    </row>
    <row r="2290" spans="1:6" x14ac:dyDescent="0.35">
      <c r="A2290" s="66" t="s">
        <v>99</v>
      </c>
      <c r="B2290" s="129" t="s">
        <v>255</v>
      </c>
      <c r="C2290" s="129" t="s">
        <v>208</v>
      </c>
      <c r="D2290" s="129">
        <v>22</v>
      </c>
      <c r="E2290" s="129">
        <v>11</v>
      </c>
      <c r="F2290" s="129">
        <v>50</v>
      </c>
    </row>
    <row r="2291" spans="1:6" x14ac:dyDescent="0.35">
      <c r="A2291" s="66" t="s">
        <v>99</v>
      </c>
      <c r="B2291" s="129" t="s">
        <v>255</v>
      </c>
      <c r="C2291" s="129" t="s">
        <v>209</v>
      </c>
      <c r="D2291" s="129">
        <v>31</v>
      </c>
      <c r="E2291" s="129">
        <v>12</v>
      </c>
      <c r="F2291" s="129">
        <v>39</v>
      </c>
    </row>
    <row r="2292" spans="1:6" x14ac:dyDescent="0.35">
      <c r="A2292" s="66" t="s">
        <v>99</v>
      </c>
      <c r="B2292" s="129" t="s">
        <v>255</v>
      </c>
      <c r="C2292" s="129" t="s">
        <v>640</v>
      </c>
      <c r="D2292" s="129">
        <v>11</v>
      </c>
      <c r="E2292" s="129">
        <v>5</v>
      </c>
      <c r="F2292" s="129">
        <v>45</v>
      </c>
    </row>
    <row r="2293" spans="1:6" x14ac:dyDescent="0.35">
      <c r="A2293" s="66" t="s">
        <v>99</v>
      </c>
      <c r="B2293" s="129" t="s">
        <v>255</v>
      </c>
      <c r="C2293" s="129" t="s">
        <v>641</v>
      </c>
      <c r="D2293" s="129">
        <v>1</v>
      </c>
      <c r="E2293" s="129">
        <v>1</v>
      </c>
      <c r="F2293" s="129">
        <v>100</v>
      </c>
    </row>
    <row r="2294" spans="1:6" x14ac:dyDescent="0.35">
      <c r="A2294" s="66" t="s">
        <v>99</v>
      </c>
      <c r="B2294" s="129" t="s">
        <v>255</v>
      </c>
      <c r="C2294" s="129" t="s">
        <v>210</v>
      </c>
      <c r="D2294" s="129">
        <v>4</v>
      </c>
      <c r="E2294" s="129">
        <v>1</v>
      </c>
      <c r="F2294" s="129">
        <v>25</v>
      </c>
    </row>
    <row r="2295" spans="1:6" x14ac:dyDescent="0.35">
      <c r="A2295" s="66" t="s">
        <v>99</v>
      </c>
      <c r="B2295" s="129" t="s">
        <v>255</v>
      </c>
      <c r="C2295" s="129" t="s">
        <v>352</v>
      </c>
      <c r="D2295" s="129">
        <v>2</v>
      </c>
      <c r="E2295" s="129">
        <v>0</v>
      </c>
      <c r="F2295" s="129">
        <v>0</v>
      </c>
    </row>
    <row r="2296" spans="1:6" x14ac:dyDescent="0.35">
      <c r="A2296" s="66" t="s">
        <v>99</v>
      </c>
      <c r="B2296" s="129" t="s">
        <v>255</v>
      </c>
      <c r="C2296" s="129" t="s">
        <v>354</v>
      </c>
      <c r="D2296" s="129">
        <v>1</v>
      </c>
      <c r="E2296" s="129">
        <v>0</v>
      </c>
      <c r="F2296" s="129">
        <v>0</v>
      </c>
    </row>
    <row r="2297" spans="1:6" x14ac:dyDescent="0.35">
      <c r="A2297" s="66" t="s">
        <v>99</v>
      </c>
      <c r="B2297" s="129" t="s">
        <v>255</v>
      </c>
      <c r="C2297" s="129" t="s">
        <v>723</v>
      </c>
      <c r="D2297" s="129">
        <v>1</v>
      </c>
      <c r="E2297" s="129">
        <v>0</v>
      </c>
      <c r="F2297" s="129">
        <v>0</v>
      </c>
    </row>
    <row r="2298" spans="1:6" x14ac:dyDescent="0.35">
      <c r="A2298" s="66" t="s">
        <v>99</v>
      </c>
      <c r="B2298" s="129" t="s">
        <v>255</v>
      </c>
      <c r="C2298" s="129" t="s">
        <v>356</v>
      </c>
      <c r="D2298" s="129">
        <v>4</v>
      </c>
      <c r="E2298" s="129">
        <v>0</v>
      </c>
      <c r="F2298" s="129">
        <v>0</v>
      </c>
    </row>
    <row r="2299" spans="1:6" x14ac:dyDescent="0.35">
      <c r="A2299" s="66" t="s">
        <v>99</v>
      </c>
      <c r="B2299" s="129" t="s">
        <v>255</v>
      </c>
      <c r="C2299" s="129" t="s">
        <v>211</v>
      </c>
      <c r="D2299" s="129">
        <v>1</v>
      </c>
      <c r="E2299" s="129">
        <v>0</v>
      </c>
      <c r="F2299" s="129">
        <v>0</v>
      </c>
    </row>
    <row r="2300" spans="1:6" x14ac:dyDescent="0.35">
      <c r="A2300" s="66" t="s">
        <v>99</v>
      </c>
      <c r="B2300" s="129" t="s">
        <v>255</v>
      </c>
      <c r="C2300" s="129" t="s">
        <v>212</v>
      </c>
      <c r="D2300" s="129">
        <v>9</v>
      </c>
      <c r="E2300" s="129">
        <v>3</v>
      </c>
      <c r="F2300" s="129">
        <v>33</v>
      </c>
    </row>
    <row r="2301" spans="1:6" x14ac:dyDescent="0.35">
      <c r="A2301" s="66" t="s">
        <v>99</v>
      </c>
      <c r="B2301" s="129" t="s">
        <v>255</v>
      </c>
      <c r="C2301" s="129" t="s">
        <v>213</v>
      </c>
      <c r="D2301" s="129">
        <v>38</v>
      </c>
      <c r="E2301" s="129">
        <v>14</v>
      </c>
      <c r="F2301" s="129">
        <v>37</v>
      </c>
    </row>
    <row r="2302" spans="1:6" x14ac:dyDescent="0.35">
      <c r="A2302" s="66" t="s">
        <v>99</v>
      </c>
      <c r="B2302" s="129" t="s">
        <v>255</v>
      </c>
      <c r="C2302" s="129" t="s">
        <v>214</v>
      </c>
      <c r="D2302" s="129">
        <v>6</v>
      </c>
      <c r="E2302" s="129">
        <v>2</v>
      </c>
      <c r="F2302" s="129">
        <v>33</v>
      </c>
    </row>
    <row r="2303" spans="1:6" x14ac:dyDescent="0.35">
      <c r="A2303" s="66" t="s">
        <v>99</v>
      </c>
      <c r="B2303" s="129" t="s">
        <v>255</v>
      </c>
      <c r="C2303" s="129" t="s">
        <v>215</v>
      </c>
      <c r="D2303" s="129">
        <v>28</v>
      </c>
      <c r="E2303" s="129">
        <v>8</v>
      </c>
      <c r="F2303" s="129">
        <v>29</v>
      </c>
    </row>
    <row r="2304" spans="1:6" x14ac:dyDescent="0.35">
      <c r="A2304" s="66" t="s">
        <v>99</v>
      </c>
      <c r="B2304" s="129" t="s">
        <v>255</v>
      </c>
      <c r="C2304" s="129" t="s">
        <v>647</v>
      </c>
      <c r="D2304" s="129">
        <v>2</v>
      </c>
      <c r="E2304" s="129">
        <v>1</v>
      </c>
      <c r="F2304" s="129">
        <v>50</v>
      </c>
    </row>
    <row r="2305" spans="1:6" x14ac:dyDescent="0.35">
      <c r="A2305" s="66" t="s">
        <v>99</v>
      </c>
      <c r="B2305" s="129" t="s">
        <v>255</v>
      </c>
      <c r="C2305" s="129" t="s">
        <v>216</v>
      </c>
      <c r="D2305" s="129">
        <v>42</v>
      </c>
      <c r="E2305" s="129">
        <v>15</v>
      </c>
      <c r="F2305" s="129">
        <v>36</v>
      </c>
    </row>
    <row r="2306" spans="1:6" x14ac:dyDescent="0.35">
      <c r="A2306" s="66" t="s">
        <v>99</v>
      </c>
      <c r="B2306" s="129" t="s">
        <v>255</v>
      </c>
      <c r="C2306" s="129" t="s">
        <v>217</v>
      </c>
      <c r="D2306" s="129">
        <v>4</v>
      </c>
      <c r="E2306" s="129">
        <v>0</v>
      </c>
      <c r="F2306" s="129">
        <v>0</v>
      </c>
    </row>
    <row r="2307" spans="1:6" x14ac:dyDescent="0.35">
      <c r="A2307" s="66" t="s">
        <v>99</v>
      </c>
      <c r="B2307" s="129" t="s">
        <v>255</v>
      </c>
      <c r="C2307" s="129" t="s">
        <v>218</v>
      </c>
      <c r="D2307" s="129">
        <v>2</v>
      </c>
      <c r="E2307" s="129">
        <v>0</v>
      </c>
      <c r="F2307" s="129">
        <v>0</v>
      </c>
    </row>
    <row r="2308" spans="1:6" x14ac:dyDescent="0.35">
      <c r="A2308" s="66" t="s">
        <v>99</v>
      </c>
      <c r="B2308" s="129" t="s">
        <v>255</v>
      </c>
      <c r="C2308" s="129" t="s">
        <v>219</v>
      </c>
      <c r="D2308" s="129">
        <v>5</v>
      </c>
      <c r="E2308" s="129">
        <v>2</v>
      </c>
      <c r="F2308" s="129">
        <v>40</v>
      </c>
    </row>
    <row r="2309" spans="1:6" x14ac:dyDescent="0.35">
      <c r="A2309" s="66" t="s">
        <v>99</v>
      </c>
      <c r="B2309" s="129" t="s">
        <v>255</v>
      </c>
      <c r="C2309" s="129" t="s">
        <v>220</v>
      </c>
      <c r="D2309" s="129">
        <v>1</v>
      </c>
      <c r="E2309" s="129">
        <v>0</v>
      </c>
      <c r="F2309" s="129">
        <v>0</v>
      </c>
    </row>
    <row r="2310" spans="1:6" x14ac:dyDescent="0.35">
      <c r="A2310" s="66" t="s">
        <v>99</v>
      </c>
      <c r="B2310" s="129" t="s">
        <v>255</v>
      </c>
      <c r="C2310" s="129" t="s">
        <v>651</v>
      </c>
      <c r="D2310" s="129">
        <v>1</v>
      </c>
      <c r="E2310" s="129">
        <v>0</v>
      </c>
      <c r="F2310" s="129">
        <v>0</v>
      </c>
    </row>
    <row r="2311" spans="1:6" x14ac:dyDescent="0.35">
      <c r="A2311" s="66" t="s">
        <v>99</v>
      </c>
      <c r="B2311" s="129" t="s">
        <v>255</v>
      </c>
      <c r="C2311" s="129" t="s">
        <v>221</v>
      </c>
      <c r="D2311" s="129">
        <v>9</v>
      </c>
      <c r="E2311" s="129">
        <v>5</v>
      </c>
      <c r="F2311" s="129">
        <v>56</v>
      </c>
    </row>
    <row r="2312" spans="1:6" x14ac:dyDescent="0.35">
      <c r="A2312" s="66" t="s">
        <v>99</v>
      </c>
      <c r="B2312" s="129" t="s">
        <v>255</v>
      </c>
      <c r="C2312" s="129" t="s">
        <v>363</v>
      </c>
      <c r="D2312" s="129">
        <v>4</v>
      </c>
      <c r="E2312" s="129">
        <v>2</v>
      </c>
      <c r="F2312" s="129">
        <v>50</v>
      </c>
    </row>
    <row r="2313" spans="1:6" x14ac:dyDescent="0.35">
      <c r="A2313" s="66" t="s">
        <v>99</v>
      </c>
      <c r="B2313" s="129" t="s">
        <v>255</v>
      </c>
      <c r="C2313" s="129" t="s">
        <v>222</v>
      </c>
      <c r="D2313" s="129">
        <v>36</v>
      </c>
      <c r="E2313" s="129">
        <v>15</v>
      </c>
      <c r="F2313" s="129">
        <v>42</v>
      </c>
    </row>
    <row r="2314" spans="1:6" x14ac:dyDescent="0.35">
      <c r="A2314" s="66" t="s">
        <v>99</v>
      </c>
      <c r="B2314" s="129" t="s">
        <v>255</v>
      </c>
      <c r="C2314" s="129" t="s">
        <v>223</v>
      </c>
      <c r="D2314" s="129">
        <v>8</v>
      </c>
      <c r="E2314" s="129">
        <v>2</v>
      </c>
      <c r="F2314" s="129">
        <v>25</v>
      </c>
    </row>
    <row r="2315" spans="1:6" x14ac:dyDescent="0.35">
      <c r="A2315" s="66" t="s">
        <v>99</v>
      </c>
      <c r="B2315" s="129" t="s">
        <v>255</v>
      </c>
      <c r="C2315" s="129" t="s">
        <v>224</v>
      </c>
      <c r="D2315" s="129">
        <v>4</v>
      </c>
      <c r="E2315" s="129">
        <v>2</v>
      </c>
      <c r="F2315" s="129">
        <v>50</v>
      </c>
    </row>
    <row r="2316" spans="1:6" x14ac:dyDescent="0.35">
      <c r="A2316" s="66" t="s">
        <v>99</v>
      </c>
      <c r="B2316" s="129" t="s">
        <v>255</v>
      </c>
      <c r="C2316" s="129" t="s">
        <v>225</v>
      </c>
      <c r="D2316" s="129">
        <v>16</v>
      </c>
      <c r="E2316" s="129">
        <v>8</v>
      </c>
      <c r="F2316" s="129">
        <v>50</v>
      </c>
    </row>
    <row r="2317" spans="1:6" x14ac:dyDescent="0.35">
      <c r="A2317" s="66" t="s">
        <v>99</v>
      </c>
      <c r="B2317" s="129" t="s">
        <v>255</v>
      </c>
      <c r="C2317" s="129" t="s">
        <v>724</v>
      </c>
      <c r="D2317" s="129">
        <v>1</v>
      </c>
      <c r="E2317" s="129">
        <v>0</v>
      </c>
      <c r="F2317" s="129">
        <v>0</v>
      </c>
    </row>
    <row r="2318" spans="1:6" x14ac:dyDescent="0.35">
      <c r="A2318" s="66" t="s">
        <v>99</v>
      </c>
      <c r="B2318" s="129" t="s">
        <v>255</v>
      </c>
      <c r="C2318" s="129" t="s">
        <v>475</v>
      </c>
      <c r="D2318" s="129">
        <v>1</v>
      </c>
      <c r="E2318" s="129">
        <v>1</v>
      </c>
      <c r="F2318" s="129">
        <v>100</v>
      </c>
    </row>
    <row r="2319" spans="1:6" x14ac:dyDescent="0.35">
      <c r="A2319" s="66" t="s">
        <v>99</v>
      </c>
      <c r="B2319" s="129" t="s">
        <v>255</v>
      </c>
      <c r="C2319" s="129" t="s">
        <v>227</v>
      </c>
      <c r="D2319" s="129">
        <v>29</v>
      </c>
      <c r="E2319" s="129">
        <v>8</v>
      </c>
      <c r="F2319" s="129">
        <v>28</v>
      </c>
    </row>
    <row r="2320" spans="1:6" x14ac:dyDescent="0.35">
      <c r="A2320" s="66" t="s">
        <v>99</v>
      </c>
      <c r="B2320" s="129" t="s">
        <v>255</v>
      </c>
      <c r="C2320" s="129" t="s">
        <v>725</v>
      </c>
      <c r="D2320" s="129">
        <v>1</v>
      </c>
      <c r="E2320" s="129">
        <v>0</v>
      </c>
      <c r="F2320" s="129">
        <v>0</v>
      </c>
    </row>
    <row r="2321" spans="1:6" x14ac:dyDescent="0.35">
      <c r="A2321" s="66" t="s">
        <v>99</v>
      </c>
      <c r="B2321" s="129" t="s">
        <v>255</v>
      </c>
      <c r="C2321" s="129" t="s">
        <v>726</v>
      </c>
      <c r="D2321" s="129">
        <v>4</v>
      </c>
      <c r="E2321" s="129">
        <v>2</v>
      </c>
      <c r="F2321" s="129">
        <v>50</v>
      </c>
    </row>
    <row r="2322" spans="1:6" x14ac:dyDescent="0.35">
      <c r="A2322" s="66" t="s">
        <v>99</v>
      </c>
      <c r="B2322" s="129" t="s">
        <v>255</v>
      </c>
      <c r="C2322" s="129" t="s">
        <v>660</v>
      </c>
      <c r="D2322" s="129">
        <v>1</v>
      </c>
      <c r="E2322" s="129">
        <v>0</v>
      </c>
      <c r="F2322" s="129">
        <v>0</v>
      </c>
    </row>
    <row r="2323" spans="1:6" x14ac:dyDescent="0.35">
      <c r="A2323" s="66" t="s">
        <v>99</v>
      </c>
      <c r="B2323" s="129" t="s">
        <v>255</v>
      </c>
      <c r="C2323" s="129" t="s">
        <v>228</v>
      </c>
      <c r="D2323" s="129">
        <v>1</v>
      </c>
      <c r="E2323" s="129">
        <v>0</v>
      </c>
      <c r="F2323" s="129">
        <v>0</v>
      </c>
    </row>
    <row r="2324" spans="1:6" x14ac:dyDescent="0.35">
      <c r="A2324" s="66" t="s">
        <v>99</v>
      </c>
      <c r="B2324" s="129" t="s">
        <v>255</v>
      </c>
      <c r="C2324" s="129" t="s">
        <v>229</v>
      </c>
      <c r="D2324" s="129">
        <v>33</v>
      </c>
      <c r="E2324" s="129">
        <v>9</v>
      </c>
      <c r="F2324" s="129">
        <v>27</v>
      </c>
    </row>
    <row r="2325" spans="1:6" x14ac:dyDescent="0.35">
      <c r="A2325" s="66" t="s">
        <v>99</v>
      </c>
      <c r="B2325" s="129" t="s">
        <v>255</v>
      </c>
      <c r="C2325" s="129" t="s">
        <v>230</v>
      </c>
      <c r="D2325" s="129">
        <v>39</v>
      </c>
      <c r="E2325" s="129">
        <v>15</v>
      </c>
      <c r="F2325" s="129">
        <v>38</v>
      </c>
    </row>
    <row r="2326" spans="1:6" x14ac:dyDescent="0.35">
      <c r="A2326" s="66" t="s">
        <v>99</v>
      </c>
      <c r="B2326" s="129" t="s">
        <v>255</v>
      </c>
      <c r="C2326" s="129" t="s">
        <v>231</v>
      </c>
      <c r="D2326" s="129">
        <v>2</v>
      </c>
      <c r="E2326" s="129">
        <v>0</v>
      </c>
      <c r="F2326" s="129">
        <v>0</v>
      </c>
    </row>
    <row r="2327" spans="1:6" x14ac:dyDescent="0.35">
      <c r="A2327" s="66" t="s">
        <v>99</v>
      </c>
      <c r="B2327" s="129" t="s">
        <v>255</v>
      </c>
      <c r="C2327" s="129" t="s">
        <v>232</v>
      </c>
      <c r="D2327" s="129">
        <v>7</v>
      </c>
      <c r="E2327" s="129">
        <v>1</v>
      </c>
      <c r="F2327" s="129">
        <v>14</v>
      </c>
    </row>
    <row r="2328" spans="1:6" x14ac:dyDescent="0.35">
      <c r="A2328" s="66" t="s">
        <v>99</v>
      </c>
      <c r="B2328" s="129" t="s">
        <v>255</v>
      </c>
      <c r="C2328" s="129" t="s">
        <v>663</v>
      </c>
      <c r="D2328" s="129">
        <v>3</v>
      </c>
      <c r="E2328" s="129">
        <v>3</v>
      </c>
      <c r="F2328" s="129">
        <v>100</v>
      </c>
    </row>
    <row r="2329" spans="1:6" x14ac:dyDescent="0.35">
      <c r="A2329" s="66" t="s">
        <v>99</v>
      </c>
      <c r="B2329" s="129" t="s">
        <v>255</v>
      </c>
      <c r="C2329" s="129" t="s">
        <v>233</v>
      </c>
      <c r="D2329" s="129">
        <v>7</v>
      </c>
      <c r="E2329" s="129">
        <v>4</v>
      </c>
      <c r="F2329" s="129">
        <v>57</v>
      </c>
    </row>
    <row r="2330" spans="1:6" x14ac:dyDescent="0.35">
      <c r="A2330" s="66" t="s">
        <v>99</v>
      </c>
      <c r="B2330" s="129" t="s">
        <v>255</v>
      </c>
      <c r="C2330" s="129" t="s">
        <v>727</v>
      </c>
      <c r="D2330" s="129">
        <v>1</v>
      </c>
      <c r="E2330" s="129">
        <v>1</v>
      </c>
      <c r="F2330" s="129">
        <v>100</v>
      </c>
    </row>
    <row r="2331" spans="1:6" x14ac:dyDescent="0.35">
      <c r="A2331" s="66" t="s">
        <v>99</v>
      </c>
      <c r="B2331" s="129" t="s">
        <v>255</v>
      </c>
      <c r="C2331" s="129" t="s">
        <v>234</v>
      </c>
      <c r="D2331" s="129">
        <v>12</v>
      </c>
      <c r="E2331" s="129">
        <v>4</v>
      </c>
      <c r="F2331" s="129">
        <v>33</v>
      </c>
    </row>
    <row r="2332" spans="1:6" x14ac:dyDescent="0.35">
      <c r="A2332" s="66" t="s">
        <v>99</v>
      </c>
      <c r="B2332" s="129" t="s">
        <v>255</v>
      </c>
      <c r="C2332" s="129" t="s">
        <v>235</v>
      </c>
      <c r="D2332" s="129">
        <v>33</v>
      </c>
      <c r="E2332" s="129">
        <v>12</v>
      </c>
      <c r="F2332" s="129">
        <v>36</v>
      </c>
    </row>
    <row r="2333" spans="1:6" x14ac:dyDescent="0.35">
      <c r="A2333" s="66" t="s">
        <v>99</v>
      </c>
      <c r="B2333" s="129" t="s">
        <v>255</v>
      </c>
      <c r="C2333" s="129" t="s">
        <v>728</v>
      </c>
      <c r="D2333" s="129">
        <v>1</v>
      </c>
      <c r="E2333" s="129">
        <v>0</v>
      </c>
      <c r="F2333" s="129">
        <v>0</v>
      </c>
    </row>
    <row r="2334" spans="1:6" x14ac:dyDescent="0.35">
      <c r="A2334" s="66" t="s">
        <v>99</v>
      </c>
      <c r="B2334" s="129" t="s">
        <v>255</v>
      </c>
      <c r="C2334" s="129" t="s">
        <v>236</v>
      </c>
      <c r="D2334" s="129">
        <v>1</v>
      </c>
      <c r="E2334" s="129">
        <v>0</v>
      </c>
      <c r="F2334" s="129">
        <v>0</v>
      </c>
    </row>
    <row r="2335" spans="1:6" x14ac:dyDescent="0.35">
      <c r="A2335" s="66" t="s">
        <v>99</v>
      </c>
      <c r="B2335" s="129" t="s">
        <v>255</v>
      </c>
      <c r="C2335" s="129" t="s">
        <v>237</v>
      </c>
      <c r="D2335" s="129">
        <v>32</v>
      </c>
      <c r="E2335" s="129">
        <v>12</v>
      </c>
      <c r="F2335" s="129">
        <v>38</v>
      </c>
    </row>
    <row r="2336" spans="1:6" x14ac:dyDescent="0.35">
      <c r="A2336" s="66" t="s">
        <v>99</v>
      </c>
      <c r="B2336" s="129" t="s">
        <v>255</v>
      </c>
      <c r="C2336" s="129" t="s">
        <v>238</v>
      </c>
      <c r="D2336" s="129">
        <v>11</v>
      </c>
      <c r="E2336" s="129">
        <v>5</v>
      </c>
      <c r="F2336" s="129">
        <v>45</v>
      </c>
    </row>
    <row r="2337" spans="1:6" x14ac:dyDescent="0.35">
      <c r="A2337" s="66" t="s">
        <v>99</v>
      </c>
      <c r="B2337" s="129" t="s">
        <v>255</v>
      </c>
      <c r="C2337" s="129" t="s">
        <v>239</v>
      </c>
      <c r="D2337" s="129">
        <v>10</v>
      </c>
      <c r="E2337" s="129">
        <v>3</v>
      </c>
      <c r="F2337" s="129">
        <v>30</v>
      </c>
    </row>
    <row r="2338" spans="1:6" x14ac:dyDescent="0.35">
      <c r="A2338" s="66" t="s">
        <v>99</v>
      </c>
      <c r="B2338" s="129" t="s">
        <v>255</v>
      </c>
      <c r="C2338" s="129" t="s">
        <v>240</v>
      </c>
      <c r="D2338" s="129">
        <v>18</v>
      </c>
      <c r="E2338" s="129">
        <v>7</v>
      </c>
      <c r="F2338" s="129">
        <v>39</v>
      </c>
    </row>
    <row r="2339" spans="1:6" x14ac:dyDescent="0.35">
      <c r="A2339" s="66" t="s">
        <v>99</v>
      </c>
      <c r="B2339" s="129" t="s">
        <v>255</v>
      </c>
      <c r="C2339" s="129" t="s">
        <v>371</v>
      </c>
      <c r="D2339" s="129">
        <v>1</v>
      </c>
      <c r="E2339" s="129">
        <v>0</v>
      </c>
      <c r="F2339" s="129">
        <v>0</v>
      </c>
    </row>
    <row r="2340" spans="1:6" x14ac:dyDescent="0.35">
      <c r="A2340" s="66" t="s">
        <v>99</v>
      </c>
      <c r="B2340" s="129" t="s">
        <v>255</v>
      </c>
      <c r="C2340" s="129" t="s">
        <v>241</v>
      </c>
      <c r="D2340" s="129">
        <v>15</v>
      </c>
      <c r="E2340" s="129">
        <v>4</v>
      </c>
      <c r="F2340" s="129">
        <v>27</v>
      </c>
    </row>
    <row r="2341" spans="1:6" x14ac:dyDescent="0.35">
      <c r="A2341" s="66" t="s">
        <v>99</v>
      </c>
      <c r="B2341" s="129" t="s">
        <v>255</v>
      </c>
      <c r="C2341" s="129" t="s">
        <v>242</v>
      </c>
      <c r="D2341" s="129">
        <v>17</v>
      </c>
      <c r="E2341" s="129">
        <v>8</v>
      </c>
      <c r="F2341" s="129">
        <v>47</v>
      </c>
    </row>
    <row r="2342" spans="1:6" x14ac:dyDescent="0.35">
      <c r="A2342" s="66" t="s">
        <v>99</v>
      </c>
      <c r="B2342" s="129" t="s">
        <v>255</v>
      </c>
      <c r="C2342" s="129" t="s">
        <v>729</v>
      </c>
      <c r="D2342" s="129">
        <v>1</v>
      </c>
      <c r="E2342" s="129">
        <v>0</v>
      </c>
      <c r="F2342" s="129">
        <v>0</v>
      </c>
    </row>
    <row r="2343" spans="1:6" x14ac:dyDescent="0.35">
      <c r="A2343" s="66" t="s">
        <v>99</v>
      </c>
      <c r="B2343" s="129" t="s">
        <v>255</v>
      </c>
      <c r="C2343" s="129" t="s">
        <v>476</v>
      </c>
      <c r="D2343" s="129">
        <v>1</v>
      </c>
      <c r="E2343" s="129">
        <v>1</v>
      </c>
      <c r="F2343" s="129">
        <v>100</v>
      </c>
    </row>
    <row r="2344" spans="1:6" x14ac:dyDescent="0.35">
      <c r="A2344" s="66" t="s">
        <v>99</v>
      </c>
      <c r="B2344" s="129" t="s">
        <v>255</v>
      </c>
      <c r="C2344" s="129" t="s">
        <v>244</v>
      </c>
      <c r="D2344" s="129">
        <v>8</v>
      </c>
      <c r="E2344" s="129">
        <v>0</v>
      </c>
      <c r="F2344" s="129">
        <v>0</v>
      </c>
    </row>
    <row r="2345" spans="1:6" x14ac:dyDescent="0.35">
      <c r="A2345" s="66" t="s">
        <v>99</v>
      </c>
      <c r="B2345" s="129" t="s">
        <v>255</v>
      </c>
      <c r="C2345" s="129" t="s">
        <v>373</v>
      </c>
      <c r="D2345" s="129">
        <v>2</v>
      </c>
      <c r="E2345" s="129">
        <v>1</v>
      </c>
      <c r="F2345" s="129">
        <v>50</v>
      </c>
    </row>
    <row r="2346" spans="1:6" x14ac:dyDescent="0.35">
      <c r="A2346" s="66" t="s">
        <v>99</v>
      </c>
      <c r="B2346" s="129" t="s">
        <v>255</v>
      </c>
      <c r="C2346" s="129" t="s">
        <v>671</v>
      </c>
      <c r="D2346" s="129">
        <v>4</v>
      </c>
      <c r="E2346" s="129">
        <v>2</v>
      </c>
      <c r="F2346" s="129">
        <v>50</v>
      </c>
    </row>
    <row r="2347" spans="1:6" x14ac:dyDescent="0.35">
      <c r="A2347" s="66" t="s">
        <v>99</v>
      </c>
      <c r="B2347" s="129" t="s">
        <v>255</v>
      </c>
      <c r="C2347" s="129" t="s">
        <v>245</v>
      </c>
      <c r="D2347" s="129">
        <v>7</v>
      </c>
      <c r="E2347" s="129">
        <v>4</v>
      </c>
      <c r="F2347" s="129">
        <v>57</v>
      </c>
    </row>
    <row r="2348" spans="1:6" x14ac:dyDescent="0.35">
      <c r="A2348" s="66" t="s">
        <v>99</v>
      </c>
      <c r="B2348" s="129" t="s">
        <v>255</v>
      </c>
      <c r="C2348" s="129" t="s">
        <v>246</v>
      </c>
      <c r="D2348" s="129">
        <v>19</v>
      </c>
      <c r="E2348" s="129">
        <v>6</v>
      </c>
      <c r="F2348" s="129">
        <v>32</v>
      </c>
    </row>
    <row r="2349" spans="1:6" x14ac:dyDescent="0.35">
      <c r="A2349" s="66" t="s">
        <v>99</v>
      </c>
      <c r="B2349" s="129" t="s">
        <v>255</v>
      </c>
      <c r="C2349" s="129" t="s">
        <v>250</v>
      </c>
      <c r="D2349" s="129">
        <v>3</v>
      </c>
      <c r="E2349" s="129">
        <v>0</v>
      </c>
      <c r="F2349" s="129">
        <v>0</v>
      </c>
    </row>
    <row r="2350" spans="1:6" x14ac:dyDescent="0.35">
      <c r="A2350" s="66" t="s">
        <v>99</v>
      </c>
      <c r="B2350" s="129" t="s">
        <v>255</v>
      </c>
      <c r="C2350" s="129" t="s">
        <v>251</v>
      </c>
      <c r="D2350" s="129">
        <v>22</v>
      </c>
      <c r="E2350" s="129">
        <v>11</v>
      </c>
      <c r="F2350" s="129">
        <v>50</v>
      </c>
    </row>
    <row r="2351" spans="1:6" x14ac:dyDescent="0.35">
      <c r="A2351" s="66" t="s">
        <v>99</v>
      </c>
      <c r="B2351" s="129" t="s">
        <v>255</v>
      </c>
      <c r="C2351" s="129" t="s">
        <v>730</v>
      </c>
      <c r="D2351" s="129">
        <v>1</v>
      </c>
      <c r="E2351" s="129">
        <v>0</v>
      </c>
      <c r="F2351" s="129">
        <v>0</v>
      </c>
    </row>
    <row r="2352" spans="1:6" x14ac:dyDescent="0.35">
      <c r="A2352" s="66" t="s">
        <v>99</v>
      </c>
      <c r="B2352" s="129" t="s">
        <v>255</v>
      </c>
      <c r="C2352" s="129" t="s">
        <v>731</v>
      </c>
      <c r="D2352" s="129">
        <v>1</v>
      </c>
      <c r="E2352" s="129">
        <v>1</v>
      </c>
      <c r="F2352" s="129">
        <v>100</v>
      </c>
    </row>
    <row r="2353" spans="1:6" x14ac:dyDescent="0.35">
      <c r="A2353" s="66" t="s">
        <v>99</v>
      </c>
      <c r="B2353" s="129" t="s">
        <v>255</v>
      </c>
      <c r="C2353" s="129" t="s">
        <v>732</v>
      </c>
      <c r="D2353" s="129">
        <v>1</v>
      </c>
      <c r="E2353" s="129">
        <v>0</v>
      </c>
      <c r="F2353" s="129">
        <v>0</v>
      </c>
    </row>
    <row r="2354" spans="1:6" x14ac:dyDescent="0.35">
      <c r="A2354" s="66" t="s">
        <v>99</v>
      </c>
      <c r="B2354" s="129" t="s">
        <v>255</v>
      </c>
      <c r="C2354" s="129" t="s">
        <v>379</v>
      </c>
      <c r="D2354" s="129">
        <v>2</v>
      </c>
      <c r="E2354" s="129">
        <v>0</v>
      </c>
      <c r="F2354" s="129">
        <v>0</v>
      </c>
    </row>
    <row r="2355" spans="1:6" x14ac:dyDescent="0.35">
      <c r="A2355" s="66" t="s">
        <v>99</v>
      </c>
      <c r="B2355" s="129" t="s">
        <v>255</v>
      </c>
      <c r="C2355" s="129" t="s">
        <v>733</v>
      </c>
      <c r="D2355" s="129">
        <v>1</v>
      </c>
      <c r="E2355" s="129">
        <v>0</v>
      </c>
      <c r="F2355" s="129">
        <v>0</v>
      </c>
    </row>
    <row r="2356" spans="1:6" x14ac:dyDescent="0.35">
      <c r="A2356" s="66" t="s">
        <v>99</v>
      </c>
      <c r="B2356" s="129" t="s">
        <v>255</v>
      </c>
      <c r="C2356" s="129" t="s">
        <v>734</v>
      </c>
      <c r="D2356" s="129">
        <v>3</v>
      </c>
      <c r="E2356" s="129">
        <v>3</v>
      </c>
      <c r="F2356" s="129">
        <v>100</v>
      </c>
    </row>
    <row r="2357" spans="1:6" x14ac:dyDescent="0.35">
      <c r="A2357" s="66" t="s">
        <v>100</v>
      </c>
      <c r="B2357" s="129" t="s">
        <v>255</v>
      </c>
      <c r="C2357" s="129" t="s">
        <v>124</v>
      </c>
      <c r="D2357" s="129">
        <v>2</v>
      </c>
      <c r="E2357" s="129">
        <v>1</v>
      </c>
      <c r="F2357" s="129">
        <v>50</v>
      </c>
    </row>
    <row r="2358" spans="1:6" x14ac:dyDescent="0.35">
      <c r="A2358" s="66" t="s">
        <v>100</v>
      </c>
      <c r="B2358" s="129" t="s">
        <v>255</v>
      </c>
      <c r="C2358" s="129" t="s">
        <v>735</v>
      </c>
      <c r="D2358" s="129">
        <v>2</v>
      </c>
      <c r="E2358" s="129">
        <v>2</v>
      </c>
      <c r="F2358" s="129">
        <v>100</v>
      </c>
    </row>
    <row r="2359" spans="1:6" x14ac:dyDescent="0.35">
      <c r="A2359" s="66" t="s">
        <v>100</v>
      </c>
      <c r="B2359" s="129" t="s">
        <v>255</v>
      </c>
      <c r="C2359" s="129" t="s">
        <v>126</v>
      </c>
      <c r="D2359" s="129">
        <v>5</v>
      </c>
      <c r="E2359" s="129">
        <v>4</v>
      </c>
      <c r="F2359" s="129">
        <v>80</v>
      </c>
    </row>
    <row r="2360" spans="1:6" x14ac:dyDescent="0.35">
      <c r="A2360" s="66" t="s">
        <v>100</v>
      </c>
      <c r="B2360" s="129" t="s">
        <v>255</v>
      </c>
      <c r="C2360" s="129" t="s">
        <v>131</v>
      </c>
      <c r="D2360" s="129">
        <v>2</v>
      </c>
      <c r="E2360" s="129">
        <v>2</v>
      </c>
      <c r="F2360" s="129">
        <v>100</v>
      </c>
    </row>
    <row r="2361" spans="1:6" x14ac:dyDescent="0.35">
      <c r="A2361" s="66" t="s">
        <v>100</v>
      </c>
      <c r="B2361" s="129" t="s">
        <v>255</v>
      </c>
      <c r="C2361" s="129" t="s">
        <v>262</v>
      </c>
      <c r="D2361" s="129">
        <v>2</v>
      </c>
      <c r="E2361" s="129">
        <v>0</v>
      </c>
      <c r="F2361" s="129">
        <v>0</v>
      </c>
    </row>
    <row r="2362" spans="1:6" x14ac:dyDescent="0.35">
      <c r="A2362" s="66" t="s">
        <v>100</v>
      </c>
      <c r="B2362" s="129" t="s">
        <v>255</v>
      </c>
      <c r="C2362" s="129" t="s">
        <v>136</v>
      </c>
      <c r="D2362" s="129">
        <v>1</v>
      </c>
      <c r="E2362" s="129">
        <v>1</v>
      </c>
      <c r="F2362" s="129">
        <v>100</v>
      </c>
    </row>
    <row r="2363" spans="1:6" x14ac:dyDescent="0.35">
      <c r="A2363" s="66" t="s">
        <v>100</v>
      </c>
      <c r="B2363" s="129" t="s">
        <v>255</v>
      </c>
      <c r="C2363" s="129" t="s">
        <v>137</v>
      </c>
      <c r="D2363" s="129">
        <v>6</v>
      </c>
      <c r="E2363" s="129">
        <v>4</v>
      </c>
      <c r="F2363" s="129">
        <v>67</v>
      </c>
    </row>
    <row r="2364" spans="1:6" x14ac:dyDescent="0.35">
      <c r="A2364" s="66" t="s">
        <v>100</v>
      </c>
      <c r="B2364" s="129" t="s">
        <v>255</v>
      </c>
      <c r="C2364" s="129" t="s">
        <v>736</v>
      </c>
      <c r="D2364" s="129">
        <v>1</v>
      </c>
      <c r="E2364" s="129">
        <v>1</v>
      </c>
      <c r="F2364" s="129">
        <v>100</v>
      </c>
    </row>
    <row r="2365" spans="1:6" x14ac:dyDescent="0.35">
      <c r="A2365" s="66" t="s">
        <v>100</v>
      </c>
      <c r="B2365" s="129" t="s">
        <v>255</v>
      </c>
      <c r="C2365" s="129" t="s">
        <v>138</v>
      </c>
      <c r="D2365" s="129">
        <v>2</v>
      </c>
      <c r="E2365" s="129">
        <v>1</v>
      </c>
      <c r="F2365" s="129">
        <v>50</v>
      </c>
    </row>
    <row r="2366" spans="1:6" x14ac:dyDescent="0.35">
      <c r="A2366" s="66" t="s">
        <v>100</v>
      </c>
      <c r="B2366" s="129" t="s">
        <v>255</v>
      </c>
      <c r="C2366" s="129" t="s">
        <v>458</v>
      </c>
      <c r="D2366" s="129">
        <v>2</v>
      </c>
      <c r="E2366" s="129">
        <v>2</v>
      </c>
      <c r="F2366" s="129">
        <v>100</v>
      </c>
    </row>
    <row r="2367" spans="1:6" x14ac:dyDescent="0.35">
      <c r="A2367" s="66" t="s">
        <v>100</v>
      </c>
      <c r="B2367" s="129" t="s">
        <v>255</v>
      </c>
      <c r="C2367" s="129" t="s">
        <v>139</v>
      </c>
      <c r="D2367" s="129">
        <v>4</v>
      </c>
      <c r="E2367" s="129">
        <v>2</v>
      </c>
      <c r="F2367" s="129">
        <v>50</v>
      </c>
    </row>
    <row r="2368" spans="1:6" x14ac:dyDescent="0.35">
      <c r="A2368" s="66" t="s">
        <v>100</v>
      </c>
      <c r="B2368" s="129" t="s">
        <v>255</v>
      </c>
      <c r="C2368" s="129" t="s">
        <v>140</v>
      </c>
      <c r="D2368" s="129">
        <v>3</v>
      </c>
      <c r="E2368" s="129">
        <v>2</v>
      </c>
      <c r="F2368" s="129">
        <v>67</v>
      </c>
    </row>
    <row r="2369" spans="1:6" x14ac:dyDescent="0.35">
      <c r="A2369" s="66" t="s">
        <v>100</v>
      </c>
      <c r="B2369" s="129" t="s">
        <v>255</v>
      </c>
      <c r="C2369" s="129" t="s">
        <v>141</v>
      </c>
      <c r="D2369" s="129">
        <v>5</v>
      </c>
      <c r="E2369" s="129">
        <v>5</v>
      </c>
      <c r="F2369" s="129">
        <v>100</v>
      </c>
    </row>
    <row r="2370" spans="1:6" x14ac:dyDescent="0.35">
      <c r="A2370" s="66" t="s">
        <v>100</v>
      </c>
      <c r="B2370" s="129" t="s">
        <v>255</v>
      </c>
      <c r="C2370" s="129" t="s">
        <v>274</v>
      </c>
      <c r="D2370" s="129">
        <v>7</v>
      </c>
      <c r="E2370" s="129">
        <v>7</v>
      </c>
      <c r="F2370" s="129">
        <v>100</v>
      </c>
    </row>
    <row r="2371" spans="1:6" x14ac:dyDescent="0.35">
      <c r="A2371" s="66" t="s">
        <v>100</v>
      </c>
      <c r="B2371" s="129" t="s">
        <v>255</v>
      </c>
      <c r="C2371" s="129" t="s">
        <v>142</v>
      </c>
      <c r="D2371" s="129">
        <v>3</v>
      </c>
      <c r="E2371" s="129">
        <v>1</v>
      </c>
      <c r="F2371" s="129">
        <v>33</v>
      </c>
    </row>
    <row r="2372" spans="1:6" x14ac:dyDescent="0.35">
      <c r="A2372" s="66" t="s">
        <v>100</v>
      </c>
      <c r="B2372" s="129" t="s">
        <v>255</v>
      </c>
      <c r="C2372" s="129" t="s">
        <v>144</v>
      </c>
      <c r="D2372" s="129">
        <v>5</v>
      </c>
      <c r="E2372" s="129">
        <v>5</v>
      </c>
      <c r="F2372" s="129">
        <v>100</v>
      </c>
    </row>
    <row r="2373" spans="1:6" x14ac:dyDescent="0.35">
      <c r="A2373" s="66" t="s">
        <v>100</v>
      </c>
      <c r="B2373" s="129" t="s">
        <v>255</v>
      </c>
      <c r="C2373" s="129" t="s">
        <v>737</v>
      </c>
      <c r="D2373" s="129">
        <v>1</v>
      </c>
      <c r="E2373" s="129">
        <v>1</v>
      </c>
      <c r="F2373" s="129">
        <v>100</v>
      </c>
    </row>
    <row r="2374" spans="1:6" x14ac:dyDescent="0.35">
      <c r="A2374" s="66" t="s">
        <v>100</v>
      </c>
      <c r="B2374" s="129" t="s">
        <v>255</v>
      </c>
      <c r="C2374" s="129" t="s">
        <v>282</v>
      </c>
      <c r="D2374" s="129">
        <v>1</v>
      </c>
      <c r="E2374" s="129">
        <v>1</v>
      </c>
      <c r="F2374" s="129">
        <v>100</v>
      </c>
    </row>
    <row r="2375" spans="1:6" x14ac:dyDescent="0.35">
      <c r="A2375" s="66" t="s">
        <v>100</v>
      </c>
      <c r="B2375" s="129" t="s">
        <v>255</v>
      </c>
      <c r="C2375" s="129" t="s">
        <v>285</v>
      </c>
      <c r="D2375" s="129">
        <v>5</v>
      </c>
      <c r="E2375" s="129">
        <v>4</v>
      </c>
      <c r="F2375" s="129">
        <v>80</v>
      </c>
    </row>
    <row r="2376" spans="1:6" x14ac:dyDescent="0.35">
      <c r="A2376" s="66" t="s">
        <v>100</v>
      </c>
      <c r="B2376" s="129" t="s">
        <v>255</v>
      </c>
      <c r="C2376" s="129" t="s">
        <v>738</v>
      </c>
      <c r="D2376" s="129">
        <v>1</v>
      </c>
      <c r="E2376" s="129">
        <v>1</v>
      </c>
      <c r="F2376" s="129">
        <v>100</v>
      </c>
    </row>
    <row r="2377" spans="1:6" x14ac:dyDescent="0.35">
      <c r="A2377" s="66" t="s">
        <v>100</v>
      </c>
      <c r="B2377" s="129" t="s">
        <v>255</v>
      </c>
      <c r="C2377" s="129" t="s">
        <v>739</v>
      </c>
      <c r="D2377" s="129">
        <v>2</v>
      </c>
      <c r="E2377" s="129">
        <v>2</v>
      </c>
      <c r="F2377" s="129">
        <v>100</v>
      </c>
    </row>
    <row r="2378" spans="1:6" x14ac:dyDescent="0.35">
      <c r="A2378" s="66" t="s">
        <v>100</v>
      </c>
      <c r="B2378" s="129" t="s">
        <v>255</v>
      </c>
      <c r="C2378" s="129" t="s">
        <v>152</v>
      </c>
      <c r="D2378" s="129">
        <v>7</v>
      </c>
      <c r="E2378" s="129">
        <v>3</v>
      </c>
      <c r="F2378" s="129">
        <v>43</v>
      </c>
    </row>
    <row r="2379" spans="1:6" x14ac:dyDescent="0.35">
      <c r="A2379" s="66" t="s">
        <v>100</v>
      </c>
      <c r="B2379" s="129" t="s">
        <v>255</v>
      </c>
      <c r="C2379" s="129" t="s">
        <v>156</v>
      </c>
      <c r="D2379" s="129">
        <v>5</v>
      </c>
      <c r="E2379" s="129">
        <v>5</v>
      </c>
      <c r="F2379" s="129">
        <v>100</v>
      </c>
    </row>
    <row r="2380" spans="1:6" x14ac:dyDescent="0.35">
      <c r="A2380" s="66" t="s">
        <v>100</v>
      </c>
      <c r="B2380" s="129" t="s">
        <v>255</v>
      </c>
      <c r="C2380" s="129" t="s">
        <v>157</v>
      </c>
      <c r="D2380" s="129">
        <v>2</v>
      </c>
      <c r="E2380" s="129">
        <v>2</v>
      </c>
      <c r="F2380" s="129">
        <v>100</v>
      </c>
    </row>
    <row r="2381" spans="1:6" x14ac:dyDescent="0.35">
      <c r="A2381" s="66" t="s">
        <v>100</v>
      </c>
      <c r="B2381" s="129" t="s">
        <v>255</v>
      </c>
      <c r="C2381" s="129" t="s">
        <v>158</v>
      </c>
      <c r="D2381" s="129">
        <v>4</v>
      </c>
      <c r="E2381" s="129">
        <v>1</v>
      </c>
      <c r="F2381" s="129">
        <v>25</v>
      </c>
    </row>
    <row r="2382" spans="1:6" x14ac:dyDescent="0.35">
      <c r="A2382" s="66" t="s">
        <v>100</v>
      </c>
      <c r="B2382" s="129" t="s">
        <v>255</v>
      </c>
      <c r="C2382" s="129" t="s">
        <v>159</v>
      </c>
      <c r="D2382" s="129">
        <v>2</v>
      </c>
      <c r="E2382" s="129">
        <v>2</v>
      </c>
      <c r="F2382" s="129">
        <v>100</v>
      </c>
    </row>
    <row r="2383" spans="1:6" x14ac:dyDescent="0.35">
      <c r="A2383" s="66" t="s">
        <v>100</v>
      </c>
      <c r="B2383" s="129" t="s">
        <v>255</v>
      </c>
      <c r="C2383" s="129" t="s">
        <v>161</v>
      </c>
      <c r="D2383" s="129">
        <v>1</v>
      </c>
      <c r="E2383" s="129">
        <v>1</v>
      </c>
      <c r="F2383" s="129">
        <v>100</v>
      </c>
    </row>
    <row r="2384" spans="1:6" x14ac:dyDescent="0.35">
      <c r="A2384" s="66" t="s">
        <v>100</v>
      </c>
      <c r="B2384" s="129" t="s">
        <v>255</v>
      </c>
      <c r="C2384" s="129" t="s">
        <v>292</v>
      </c>
      <c r="D2384" s="129">
        <v>1</v>
      </c>
      <c r="E2384" s="129">
        <v>1</v>
      </c>
      <c r="F2384" s="129">
        <v>100</v>
      </c>
    </row>
    <row r="2385" spans="1:6" x14ac:dyDescent="0.35">
      <c r="A2385" s="66" t="s">
        <v>100</v>
      </c>
      <c r="B2385" s="129" t="s">
        <v>255</v>
      </c>
      <c r="C2385" s="129" t="s">
        <v>162</v>
      </c>
      <c r="D2385" s="129">
        <v>1</v>
      </c>
      <c r="E2385" s="129">
        <v>1</v>
      </c>
      <c r="F2385" s="129">
        <v>100</v>
      </c>
    </row>
    <row r="2386" spans="1:6" x14ac:dyDescent="0.35">
      <c r="A2386" s="66" t="s">
        <v>100</v>
      </c>
      <c r="B2386" s="129" t="s">
        <v>255</v>
      </c>
      <c r="C2386" s="129" t="s">
        <v>298</v>
      </c>
      <c r="D2386" s="129">
        <v>4</v>
      </c>
      <c r="E2386" s="129">
        <v>4</v>
      </c>
      <c r="F2386" s="129">
        <v>100</v>
      </c>
    </row>
    <row r="2387" spans="1:6" x14ac:dyDescent="0.35">
      <c r="A2387" s="66" t="s">
        <v>100</v>
      </c>
      <c r="B2387" s="129" t="s">
        <v>255</v>
      </c>
      <c r="C2387" s="129" t="s">
        <v>163</v>
      </c>
      <c r="D2387" s="129">
        <v>6</v>
      </c>
      <c r="E2387" s="129">
        <v>5</v>
      </c>
      <c r="F2387" s="129">
        <v>83</v>
      </c>
    </row>
    <row r="2388" spans="1:6" x14ac:dyDescent="0.35">
      <c r="A2388" s="66" t="s">
        <v>100</v>
      </c>
      <c r="B2388" s="129" t="s">
        <v>255</v>
      </c>
      <c r="C2388" s="129" t="s">
        <v>164</v>
      </c>
      <c r="D2388" s="129">
        <v>1</v>
      </c>
      <c r="E2388" s="129">
        <v>1</v>
      </c>
      <c r="F2388" s="129">
        <v>100</v>
      </c>
    </row>
    <row r="2389" spans="1:6" x14ac:dyDescent="0.35">
      <c r="A2389" s="66" t="s">
        <v>100</v>
      </c>
      <c r="B2389" s="129" t="s">
        <v>255</v>
      </c>
      <c r="C2389" s="129" t="s">
        <v>740</v>
      </c>
      <c r="D2389" s="129">
        <v>4</v>
      </c>
      <c r="E2389" s="129">
        <v>4</v>
      </c>
      <c r="F2389" s="129">
        <v>100</v>
      </c>
    </row>
    <row r="2390" spans="1:6" x14ac:dyDescent="0.35">
      <c r="A2390" s="66" t="s">
        <v>100</v>
      </c>
      <c r="B2390" s="129" t="s">
        <v>255</v>
      </c>
      <c r="C2390" s="129" t="s">
        <v>165</v>
      </c>
      <c r="D2390" s="129">
        <v>4</v>
      </c>
      <c r="E2390" s="129">
        <v>3</v>
      </c>
      <c r="F2390" s="129">
        <v>75</v>
      </c>
    </row>
    <row r="2391" spans="1:6" x14ac:dyDescent="0.35">
      <c r="A2391" s="66" t="s">
        <v>100</v>
      </c>
      <c r="B2391" s="129" t="s">
        <v>255</v>
      </c>
      <c r="C2391" s="129" t="s">
        <v>405</v>
      </c>
      <c r="D2391" s="129">
        <v>1</v>
      </c>
      <c r="E2391" s="129">
        <v>1</v>
      </c>
      <c r="F2391" s="129">
        <v>100</v>
      </c>
    </row>
    <row r="2392" spans="1:6" x14ac:dyDescent="0.35">
      <c r="A2392" s="66" t="s">
        <v>100</v>
      </c>
      <c r="B2392" s="129" t="s">
        <v>255</v>
      </c>
      <c r="C2392" s="129" t="s">
        <v>409</v>
      </c>
      <c r="D2392" s="129">
        <v>3</v>
      </c>
      <c r="E2392" s="129">
        <v>3</v>
      </c>
      <c r="F2392" s="129">
        <v>100</v>
      </c>
    </row>
    <row r="2393" spans="1:6" x14ac:dyDescent="0.35">
      <c r="A2393" s="66" t="s">
        <v>100</v>
      </c>
      <c r="B2393" s="129" t="s">
        <v>255</v>
      </c>
      <c r="C2393" s="129" t="s">
        <v>741</v>
      </c>
      <c r="D2393" s="129">
        <v>1</v>
      </c>
      <c r="E2393" s="129">
        <v>1</v>
      </c>
      <c r="F2393" s="129">
        <v>100</v>
      </c>
    </row>
    <row r="2394" spans="1:6" x14ac:dyDescent="0.35">
      <c r="A2394" s="66" t="s">
        <v>100</v>
      </c>
      <c r="B2394" s="129" t="s">
        <v>255</v>
      </c>
      <c r="C2394" s="129" t="s">
        <v>312</v>
      </c>
      <c r="D2394" s="129">
        <v>1</v>
      </c>
      <c r="E2394" s="129">
        <v>1</v>
      </c>
      <c r="F2394" s="129">
        <v>100</v>
      </c>
    </row>
    <row r="2395" spans="1:6" x14ac:dyDescent="0.35">
      <c r="A2395" s="66" t="s">
        <v>100</v>
      </c>
      <c r="B2395" s="129" t="s">
        <v>255</v>
      </c>
      <c r="C2395" s="129" t="s">
        <v>742</v>
      </c>
      <c r="D2395" s="129">
        <v>2</v>
      </c>
      <c r="E2395" s="129">
        <v>2</v>
      </c>
      <c r="F2395" s="129">
        <v>100</v>
      </c>
    </row>
    <row r="2396" spans="1:6" x14ac:dyDescent="0.35">
      <c r="A2396" s="66" t="s">
        <v>100</v>
      </c>
      <c r="B2396" s="129" t="s">
        <v>255</v>
      </c>
      <c r="C2396" s="129" t="s">
        <v>171</v>
      </c>
      <c r="D2396" s="129">
        <v>10</v>
      </c>
      <c r="E2396" s="129">
        <v>6</v>
      </c>
      <c r="F2396" s="129">
        <v>60</v>
      </c>
    </row>
    <row r="2397" spans="1:6" x14ac:dyDescent="0.35">
      <c r="A2397" s="66" t="s">
        <v>100</v>
      </c>
      <c r="B2397" s="129" t="s">
        <v>255</v>
      </c>
      <c r="C2397" s="129" t="s">
        <v>710</v>
      </c>
      <c r="D2397" s="129">
        <v>1</v>
      </c>
      <c r="E2397" s="129">
        <v>1</v>
      </c>
      <c r="F2397" s="129">
        <v>100</v>
      </c>
    </row>
    <row r="2398" spans="1:6" x14ac:dyDescent="0.35">
      <c r="A2398" s="66" t="s">
        <v>100</v>
      </c>
      <c r="B2398" s="129" t="s">
        <v>255</v>
      </c>
      <c r="C2398" s="129" t="s">
        <v>437</v>
      </c>
      <c r="D2398" s="129">
        <v>1</v>
      </c>
      <c r="E2398" s="129">
        <v>0</v>
      </c>
      <c r="F2398" s="129">
        <v>0</v>
      </c>
    </row>
    <row r="2399" spans="1:6" x14ac:dyDescent="0.35">
      <c r="A2399" s="66" t="s">
        <v>100</v>
      </c>
      <c r="B2399" s="129" t="s">
        <v>255</v>
      </c>
      <c r="C2399" s="129" t="s">
        <v>173</v>
      </c>
      <c r="D2399" s="129">
        <v>2</v>
      </c>
      <c r="E2399" s="129">
        <v>2</v>
      </c>
      <c r="F2399" s="129">
        <v>100</v>
      </c>
    </row>
    <row r="2400" spans="1:6" x14ac:dyDescent="0.35">
      <c r="A2400" s="66" t="s">
        <v>100</v>
      </c>
      <c r="B2400" s="129" t="s">
        <v>255</v>
      </c>
      <c r="C2400" s="129" t="s">
        <v>174</v>
      </c>
      <c r="D2400" s="129">
        <v>1</v>
      </c>
      <c r="E2400" s="129">
        <v>1</v>
      </c>
      <c r="F2400" s="129">
        <v>100</v>
      </c>
    </row>
    <row r="2401" spans="1:6" x14ac:dyDescent="0.35">
      <c r="A2401" s="66" t="s">
        <v>100</v>
      </c>
      <c r="B2401" s="129" t="s">
        <v>255</v>
      </c>
      <c r="C2401" s="129" t="s">
        <v>469</v>
      </c>
      <c r="D2401" s="129">
        <v>1</v>
      </c>
      <c r="E2401" s="129">
        <v>1</v>
      </c>
      <c r="F2401" s="129">
        <v>100</v>
      </c>
    </row>
    <row r="2402" spans="1:6" x14ac:dyDescent="0.35">
      <c r="A2402" s="66" t="s">
        <v>100</v>
      </c>
      <c r="B2402" s="129" t="s">
        <v>255</v>
      </c>
      <c r="C2402" s="129" t="s">
        <v>175</v>
      </c>
      <c r="D2402" s="129">
        <v>1</v>
      </c>
      <c r="E2402" s="129">
        <v>1</v>
      </c>
      <c r="F2402" s="129">
        <v>100</v>
      </c>
    </row>
    <row r="2403" spans="1:6" x14ac:dyDescent="0.35">
      <c r="A2403" s="66" t="s">
        <v>100</v>
      </c>
      <c r="B2403" s="129" t="s">
        <v>255</v>
      </c>
      <c r="C2403" s="129" t="s">
        <v>176</v>
      </c>
      <c r="D2403" s="129">
        <v>2</v>
      </c>
      <c r="E2403" s="129">
        <v>2</v>
      </c>
      <c r="F2403" s="129">
        <v>100</v>
      </c>
    </row>
    <row r="2404" spans="1:6" x14ac:dyDescent="0.35">
      <c r="A2404" s="66" t="s">
        <v>100</v>
      </c>
      <c r="B2404" s="129" t="s">
        <v>255</v>
      </c>
      <c r="C2404" s="129" t="s">
        <v>317</v>
      </c>
      <c r="D2404" s="129">
        <v>1</v>
      </c>
      <c r="E2404" s="129">
        <v>1</v>
      </c>
      <c r="F2404" s="129">
        <v>100</v>
      </c>
    </row>
    <row r="2405" spans="1:6" x14ac:dyDescent="0.35">
      <c r="A2405" s="66" t="s">
        <v>100</v>
      </c>
      <c r="B2405" s="129" t="s">
        <v>255</v>
      </c>
      <c r="C2405" s="129" t="s">
        <v>177</v>
      </c>
      <c r="D2405" s="129">
        <v>3</v>
      </c>
      <c r="E2405" s="129">
        <v>2</v>
      </c>
      <c r="F2405" s="129">
        <v>67</v>
      </c>
    </row>
    <row r="2406" spans="1:6" x14ac:dyDescent="0.35">
      <c r="A2406" s="66" t="s">
        <v>100</v>
      </c>
      <c r="B2406" s="129" t="s">
        <v>255</v>
      </c>
      <c r="C2406" s="129" t="s">
        <v>412</v>
      </c>
      <c r="D2406" s="129">
        <v>1</v>
      </c>
      <c r="E2406" s="129">
        <v>1</v>
      </c>
      <c r="F2406" s="129">
        <v>100</v>
      </c>
    </row>
    <row r="2407" spans="1:6" x14ac:dyDescent="0.35">
      <c r="A2407" s="66" t="s">
        <v>100</v>
      </c>
      <c r="B2407" s="129" t="s">
        <v>255</v>
      </c>
      <c r="C2407" s="129" t="s">
        <v>182</v>
      </c>
      <c r="D2407" s="129">
        <v>1</v>
      </c>
      <c r="E2407" s="129">
        <v>1</v>
      </c>
      <c r="F2407" s="129">
        <v>100</v>
      </c>
    </row>
    <row r="2408" spans="1:6" x14ac:dyDescent="0.35">
      <c r="A2408" s="66" t="s">
        <v>100</v>
      </c>
      <c r="B2408" s="129" t="s">
        <v>255</v>
      </c>
      <c r="C2408" s="129" t="s">
        <v>744</v>
      </c>
      <c r="D2408" s="129">
        <v>1</v>
      </c>
      <c r="E2408" s="129">
        <v>1</v>
      </c>
      <c r="F2408" s="129">
        <v>100</v>
      </c>
    </row>
    <row r="2409" spans="1:6" x14ac:dyDescent="0.35">
      <c r="A2409" s="66" t="s">
        <v>100</v>
      </c>
      <c r="B2409" s="129" t="s">
        <v>255</v>
      </c>
      <c r="C2409" s="129" t="s">
        <v>185</v>
      </c>
      <c r="D2409" s="129">
        <v>3</v>
      </c>
      <c r="E2409" s="129">
        <v>1</v>
      </c>
      <c r="F2409" s="129">
        <v>33</v>
      </c>
    </row>
    <row r="2410" spans="1:6" x14ac:dyDescent="0.35">
      <c r="A2410" s="66" t="s">
        <v>100</v>
      </c>
      <c r="B2410" s="129" t="s">
        <v>255</v>
      </c>
      <c r="C2410" s="129" t="s">
        <v>329</v>
      </c>
      <c r="D2410" s="129">
        <v>1</v>
      </c>
      <c r="E2410" s="129">
        <v>1</v>
      </c>
      <c r="F2410" s="129">
        <v>100</v>
      </c>
    </row>
    <row r="2411" spans="1:6" x14ac:dyDescent="0.35">
      <c r="A2411" s="66" t="s">
        <v>100</v>
      </c>
      <c r="B2411" s="129" t="s">
        <v>255</v>
      </c>
      <c r="C2411" s="129" t="s">
        <v>190</v>
      </c>
      <c r="D2411" s="129">
        <v>4</v>
      </c>
      <c r="E2411" s="129">
        <v>3</v>
      </c>
      <c r="F2411" s="129">
        <v>75</v>
      </c>
    </row>
    <row r="2412" spans="1:6" x14ac:dyDescent="0.35">
      <c r="A2412" s="66" t="s">
        <v>100</v>
      </c>
      <c r="B2412" s="129" t="s">
        <v>255</v>
      </c>
      <c r="C2412" s="129" t="s">
        <v>335</v>
      </c>
      <c r="D2412" s="129">
        <v>1</v>
      </c>
      <c r="E2412" s="129">
        <v>1</v>
      </c>
      <c r="F2412" s="129">
        <v>100</v>
      </c>
    </row>
    <row r="2413" spans="1:6" x14ac:dyDescent="0.35">
      <c r="A2413" s="66" t="s">
        <v>100</v>
      </c>
      <c r="B2413" s="129" t="s">
        <v>255</v>
      </c>
      <c r="C2413" s="129" t="s">
        <v>193</v>
      </c>
      <c r="D2413" s="129">
        <v>6</v>
      </c>
      <c r="E2413" s="129">
        <v>4</v>
      </c>
      <c r="F2413" s="129">
        <v>67</v>
      </c>
    </row>
    <row r="2414" spans="1:6" x14ac:dyDescent="0.35">
      <c r="A2414" s="66" t="s">
        <v>100</v>
      </c>
      <c r="B2414" s="129" t="s">
        <v>255</v>
      </c>
      <c r="C2414" s="129" t="s">
        <v>195</v>
      </c>
      <c r="D2414" s="129">
        <v>2</v>
      </c>
      <c r="E2414" s="129">
        <v>2</v>
      </c>
      <c r="F2414" s="129">
        <v>100</v>
      </c>
    </row>
    <row r="2415" spans="1:6" x14ac:dyDescent="0.35">
      <c r="A2415" s="66" t="s">
        <v>100</v>
      </c>
      <c r="B2415" s="129" t="s">
        <v>255</v>
      </c>
      <c r="C2415" s="129" t="s">
        <v>508</v>
      </c>
      <c r="D2415" s="129">
        <v>2</v>
      </c>
      <c r="E2415" s="129">
        <v>2</v>
      </c>
      <c r="F2415" s="129">
        <v>100</v>
      </c>
    </row>
    <row r="2416" spans="1:6" x14ac:dyDescent="0.35">
      <c r="A2416" s="66" t="s">
        <v>100</v>
      </c>
      <c r="B2416" s="129" t="s">
        <v>255</v>
      </c>
      <c r="C2416" s="129" t="s">
        <v>344</v>
      </c>
      <c r="D2416" s="129">
        <v>2</v>
      </c>
      <c r="E2416" s="129">
        <v>2</v>
      </c>
      <c r="F2416" s="129">
        <v>100</v>
      </c>
    </row>
    <row r="2417" spans="1:6" x14ac:dyDescent="0.35">
      <c r="A2417" s="66" t="s">
        <v>100</v>
      </c>
      <c r="B2417" s="129" t="s">
        <v>255</v>
      </c>
      <c r="C2417" s="129" t="s">
        <v>200</v>
      </c>
      <c r="D2417" s="129">
        <v>1</v>
      </c>
      <c r="E2417" s="129">
        <v>1</v>
      </c>
      <c r="F2417" s="129">
        <v>100</v>
      </c>
    </row>
    <row r="2418" spans="1:6" x14ac:dyDescent="0.35">
      <c r="A2418" s="66" t="s">
        <v>100</v>
      </c>
      <c r="B2418" s="129" t="s">
        <v>255</v>
      </c>
      <c r="C2418" s="129" t="s">
        <v>746</v>
      </c>
      <c r="D2418" s="129">
        <v>1</v>
      </c>
      <c r="E2418" s="129">
        <v>1</v>
      </c>
      <c r="F2418" s="129">
        <v>100</v>
      </c>
    </row>
    <row r="2419" spans="1:6" x14ac:dyDescent="0.35">
      <c r="A2419" s="66" t="s">
        <v>100</v>
      </c>
      <c r="B2419" s="129" t="s">
        <v>255</v>
      </c>
      <c r="C2419" s="129" t="s">
        <v>511</v>
      </c>
      <c r="D2419" s="129">
        <v>1</v>
      </c>
      <c r="E2419" s="129">
        <v>1</v>
      </c>
      <c r="F2419" s="129">
        <v>100</v>
      </c>
    </row>
    <row r="2420" spans="1:6" x14ac:dyDescent="0.35">
      <c r="A2420" s="66" t="s">
        <v>100</v>
      </c>
      <c r="B2420" s="129" t="s">
        <v>255</v>
      </c>
      <c r="C2420" s="129" t="s">
        <v>201</v>
      </c>
      <c r="D2420" s="129">
        <v>6</v>
      </c>
      <c r="E2420" s="129">
        <v>4</v>
      </c>
      <c r="F2420" s="129">
        <v>67</v>
      </c>
    </row>
    <row r="2421" spans="1:6" x14ac:dyDescent="0.35">
      <c r="A2421" s="66" t="s">
        <v>100</v>
      </c>
      <c r="B2421" s="129" t="s">
        <v>255</v>
      </c>
      <c r="C2421" s="129" t="s">
        <v>203</v>
      </c>
      <c r="D2421" s="129">
        <v>1</v>
      </c>
      <c r="E2421" s="129">
        <v>0</v>
      </c>
      <c r="F2421" s="129">
        <v>0</v>
      </c>
    </row>
    <row r="2422" spans="1:6" x14ac:dyDescent="0.35">
      <c r="A2422" s="66" t="s">
        <v>100</v>
      </c>
      <c r="B2422" s="129" t="s">
        <v>255</v>
      </c>
      <c r="C2422" s="129" t="s">
        <v>204</v>
      </c>
      <c r="D2422" s="129">
        <v>9</v>
      </c>
      <c r="E2422" s="129">
        <v>5</v>
      </c>
      <c r="F2422" s="129">
        <v>56</v>
      </c>
    </row>
    <row r="2423" spans="1:6" x14ac:dyDescent="0.35">
      <c r="A2423" s="66" t="s">
        <v>100</v>
      </c>
      <c r="B2423" s="129" t="s">
        <v>255</v>
      </c>
      <c r="C2423" s="129" t="s">
        <v>206</v>
      </c>
      <c r="D2423" s="129">
        <v>4</v>
      </c>
      <c r="E2423" s="129">
        <v>2</v>
      </c>
      <c r="F2423" s="129">
        <v>50</v>
      </c>
    </row>
    <row r="2424" spans="1:6" x14ac:dyDescent="0.35">
      <c r="A2424" s="66" t="s">
        <v>100</v>
      </c>
      <c r="B2424" s="129" t="s">
        <v>255</v>
      </c>
      <c r="C2424" s="129" t="s">
        <v>208</v>
      </c>
      <c r="D2424" s="129">
        <v>5</v>
      </c>
      <c r="E2424" s="129">
        <v>2</v>
      </c>
      <c r="F2424" s="129">
        <v>40</v>
      </c>
    </row>
    <row r="2425" spans="1:6" x14ac:dyDescent="0.35">
      <c r="A2425" s="66" t="s">
        <v>100</v>
      </c>
      <c r="B2425" s="129" t="s">
        <v>255</v>
      </c>
      <c r="C2425" s="129" t="s">
        <v>209</v>
      </c>
      <c r="D2425" s="129">
        <v>9</v>
      </c>
      <c r="E2425" s="129">
        <v>5</v>
      </c>
      <c r="F2425" s="129">
        <v>56</v>
      </c>
    </row>
    <row r="2426" spans="1:6" x14ac:dyDescent="0.35">
      <c r="A2426" s="66" t="s">
        <v>100</v>
      </c>
      <c r="B2426" s="129" t="s">
        <v>255</v>
      </c>
      <c r="C2426" s="129" t="s">
        <v>210</v>
      </c>
      <c r="D2426" s="129">
        <v>2</v>
      </c>
      <c r="E2426" s="129">
        <v>1</v>
      </c>
      <c r="F2426" s="129">
        <v>50</v>
      </c>
    </row>
    <row r="2427" spans="1:6" x14ac:dyDescent="0.35">
      <c r="A2427" s="66" t="s">
        <v>100</v>
      </c>
      <c r="B2427" s="129" t="s">
        <v>255</v>
      </c>
      <c r="C2427" s="129" t="s">
        <v>211</v>
      </c>
      <c r="D2427" s="129">
        <v>1</v>
      </c>
      <c r="E2427" s="129">
        <v>0</v>
      </c>
      <c r="F2427" s="129">
        <v>0</v>
      </c>
    </row>
    <row r="2428" spans="1:6" x14ac:dyDescent="0.35">
      <c r="A2428" s="66" t="s">
        <v>100</v>
      </c>
      <c r="B2428" s="129" t="s">
        <v>255</v>
      </c>
      <c r="C2428" s="129" t="s">
        <v>212</v>
      </c>
      <c r="D2428" s="129">
        <v>3</v>
      </c>
      <c r="E2428" s="129">
        <v>2</v>
      </c>
      <c r="F2428" s="129">
        <v>67</v>
      </c>
    </row>
    <row r="2429" spans="1:6" x14ac:dyDescent="0.35">
      <c r="A2429" s="66" t="s">
        <v>100</v>
      </c>
      <c r="B2429" s="129" t="s">
        <v>255</v>
      </c>
      <c r="C2429" s="129" t="s">
        <v>213</v>
      </c>
      <c r="D2429" s="129">
        <v>8</v>
      </c>
      <c r="E2429" s="129">
        <v>5</v>
      </c>
      <c r="F2429" s="129">
        <v>62</v>
      </c>
    </row>
    <row r="2430" spans="1:6" x14ac:dyDescent="0.35">
      <c r="A2430" s="66" t="s">
        <v>100</v>
      </c>
      <c r="B2430" s="129" t="s">
        <v>255</v>
      </c>
      <c r="C2430" s="129" t="s">
        <v>214</v>
      </c>
      <c r="D2430" s="129">
        <v>6</v>
      </c>
      <c r="E2430" s="129">
        <v>6</v>
      </c>
      <c r="F2430" s="129">
        <v>100</v>
      </c>
    </row>
    <row r="2431" spans="1:6" x14ac:dyDescent="0.35">
      <c r="A2431" s="66" t="s">
        <v>100</v>
      </c>
      <c r="B2431" s="129" t="s">
        <v>255</v>
      </c>
      <c r="C2431" s="129" t="s">
        <v>215</v>
      </c>
      <c r="D2431" s="129">
        <v>6</v>
      </c>
      <c r="E2431" s="129">
        <v>2</v>
      </c>
      <c r="F2431" s="129">
        <v>33</v>
      </c>
    </row>
    <row r="2432" spans="1:6" x14ac:dyDescent="0.35">
      <c r="A2432" s="66" t="s">
        <v>100</v>
      </c>
      <c r="B2432" s="129" t="s">
        <v>255</v>
      </c>
      <c r="C2432" s="129" t="s">
        <v>216</v>
      </c>
      <c r="D2432" s="129">
        <v>12</v>
      </c>
      <c r="E2432" s="129">
        <v>9</v>
      </c>
      <c r="F2432" s="129">
        <v>75</v>
      </c>
    </row>
    <row r="2433" spans="1:6" x14ac:dyDescent="0.35">
      <c r="A2433" s="66" t="s">
        <v>100</v>
      </c>
      <c r="B2433" s="129" t="s">
        <v>255</v>
      </c>
      <c r="C2433" s="129" t="s">
        <v>217</v>
      </c>
      <c r="D2433" s="129">
        <v>1</v>
      </c>
      <c r="E2433" s="129">
        <v>1</v>
      </c>
      <c r="F2433" s="129">
        <v>100</v>
      </c>
    </row>
    <row r="2434" spans="1:6" x14ac:dyDescent="0.35">
      <c r="A2434" s="66" t="s">
        <v>100</v>
      </c>
      <c r="B2434" s="129" t="s">
        <v>255</v>
      </c>
      <c r="C2434" s="129" t="s">
        <v>218</v>
      </c>
      <c r="D2434" s="129">
        <v>2</v>
      </c>
      <c r="E2434" s="129">
        <v>1</v>
      </c>
      <c r="F2434" s="129">
        <v>50</v>
      </c>
    </row>
    <row r="2435" spans="1:6" x14ac:dyDescent="0.35">
      <c r="A2435" s="66" t="s">
        <v>100</v>
      </c>
      <c r="B2435" s="129" t="s">
        <v>255</v>
      </c>
      <c r="C2435" s="129" t="s">
        <v>747</v>
      </c>
      <c r="D2435" s="129">
        <v>1</v>
      </c>
      <c r="E2435" s="129">
        <v>1</v>
      </c>
      <c r="F2435" s="129">
        <v>100</v>
      </c>
    </row>
    <row r="2436" spans="1:6" x14ac:dyDescent="0.35">
      <c r="A2436" s="66" t="s">
        <v>100</v>
      </c>
      <c r="B2436" s="129" t="s">
        <v>255</v>
      </c>
      <c r="C2436" s="129" t="s">
        <v>220</v>
      </c>
      <c r="D2436" s="129">
        <v>2</v>
      </c>
      <c r="E2436" s="129">
        <v>1</v>
      </c>
      <c r="F2436" s="129">
        <v>50</v>
      </c>
    </row>
    <row r="2437" spans="1:6" x14ac:dyDescent="0.35">
      <c r="A2437" s="66" t="s">
        <v>100</v>
      </c>
      <c r="B2437" s="129" t="s">
        <v>255</v>
      </c>
      <c r="C2437" s="129" t="s">
        <v>221</v>
      </c>
      <c r="D2437" s="129">
        <v>4</v>
      </c>
      <c r="E2437" s="129">
        <v>4</v>
      </c>
      <c r="F2437" s="129">
        <v>100</v>
      </c>
    </row>
    <row r="2438" spans="1:6" x14ac:dyDescent="0.35">
      <c r="A2438" s="66" t="s">
        <v>100</v>
      </c>
      <c r="B2438" s="129" t="s">
        <v>255</v>
      </c>
      <c r="C2438" s="129" t="s">
        <v>222</v>
      </c>
      <c r="D2438" s="129">
        <v>4</v>
      </c>
      <c r="E2438" s="129">
        <v>3</v>
      </c>
      <c r="F2438" s="129">
        <v>75</v>
      </c>
    </row>
    <row r="2439" spans="1:6" x14ac:dyDescent="0.35">
      <c r="A2439" s="66" t="s">
        <v>100</v>
      </c>
      <c r="B2439" s="129" t="s">
        <v>255</v>
      </c>
      <c r="C2439" s="129" t="s">
        <v>223</v>
      </c>
      <c r="D2439" s="129">
        <v>2</v>
      </c>
      <c r="E2439" s="129">
        <v>0</v>
      </c>
      <c r="F2439" s="129">
        <v>0</v>
      </c>
    </row>
    <row r="2440" spans="1:6" x14ac:dyDescent="0.35">
      <c r="A2440" s="66" t="s">
        <v>100</v>
      </c>
      <c r="B2440" s="129" t="s">
        <v>255</v>
      </c>
      <c r="C2440" s="129" t="s">
        <v>224</v>
      </c>
      <c r="D2440" s="129">
        <v>3</v>
      </c>
      <c r="E2440" s="129">
        <v>1</v>
      </c>
      <c r="F2440" s="129">
        <v>33</v>
      </c>
    </row>
    <row r="2441" spans="1:6" x14ac:dyDescent="0.35">
      <c r="A2441" s="66" t="s">
        <v>100</v>
      </c>
      <c r="B2441" s="129" t="s">
        <v>255</v>
      </c>
      <c r="C2441" s="129" t="s">
        <v>225</v>
      </c>
      <c r="D2441" s="129">
        <v>3</v>
      </c>
      <c r="E2441" s="129">
        <v>2</v>
      </c>
      <c r="F2441" s="129">
        <v>67</v>
      </c>
    </row>
    <row r="2442" spans="1:6" x14ac:dyDescent="0.35">
      <c r="A2442" s="66" t="s">
        <v>100</v>
      </c>
      <c r="B2442" s="129" t="s">
        <v>255</v>
      </c>
      <c r="C2442" s="129" t="s">
        <v>227</v>
      </c>
      <c r="D2442" s="129">
        <v>9</v>
      </c>
      <c r="E2442" s="129">
        <v>6</v>
      </c>
      <c r="F2442" s="129">
        <v>67</v>
      </c>
    </row>
    <row r="2443" spans="1:6" x14ac:dyDescent="0.35">
      <c r="A2443" s="66" t="s">
        <v>100</v>
      </c>
      <c r="B2443" s="129" t="s">
        <v>255</v>
      </c>
      <c r="C2443" s="129" t="s">
        <v>229</v>
      </c>
      <c r="D2443" s="129">
        <v>8</v>
      </c>
      <c r="E2443" s="129">
        <v>6</v>
      </c>
      <c r="F2443" s="129">
        <v>75</v>
      </c>
    </row>
    <row r="2444" spans="1:6" x14ac:dyDescent="0.35">
      <c r="A2444" s="66" t="s">
        <v>100</v>
      </c>
      <c r="B2444" s="129" t="s">
        <v>255</v>
      </c>
      <c r="C2444" s="129" t="s">
        <v>230</v>
      </c>
      <c r="D2444" s="129">
        <v>12</v>
      </c>
      <c r="E2444" s="129">
        <v>11</v>
      </c>
      <c r="F2444" s="129">
        <v>92</v>
      </c>
    </row>
    <row r="2445" spans="1:6" x14ac:dyDescent="0.35">
      <c r="A2445" s="66" t="s">
        <v>100</v>
      </c>
      <c r="B2445" s="129" t="s">
        <v>255</v>
      </c>
      <c r="C2445" s="129" t="s">
        <v>233</v>
      </c>
      <c r="D2445" s="129">
        <v>1</v>
      </c>
      <c r="E2445" s="129">
        <v>0</v>
      </c>
      <c r="F2445" s="129">
        <v>0</v>
      </c>
    </row>
    <row r="2446" spans="1:6" x14ac:dyDescent="0.35">
      <c r="A2446" s="66" t="s">
        <v>100</v>
      </c>
      <c r="B2446" s="129" t="s">
        <v>255</v>
      </c>
      <c r="C2446" s="129" t="s">
        <v>234</v>
      </c>
      <c r="D2446" s="129">
        <v>1</v>
      </c>
      <c r="E2446" s="129">
        <v>0</v>
      </c>
      <c r="F2446" s="129">
        <v>0</v>
      </c>
    </row>
    <row r="2447" spans="1:6" x14ac:dyDescent="0.35">
      <c r="A2447" s="66" t="s">
        <v>100</v>
      </c>
      <c r="B2447" s="129" t="s">
        <v>255</v>
      </c>
      <c r="C2447" s="129" t="s">
        <v>235</v>
      </c>
      <c r="D2447" s="129">
        <v>17</v>
      </c>
      <c r="E2447" s="129">
        <v>11</v>
      </c>
      <c r="F2447" s="129">
        <v>65</v>
      </c>
    </row>
    <row r="2448" spans="1:6" x14ac:dyDescent="0.35">
      <c r="A2448" s="66" t="s">
        <v>100</v>
      </c>
      <c r="B2448" s="129" t="s">
        <v>255</v>
      </c>
      <c r="C2448" s="129" t="s">
        <v>237</v>
      </c>
      <c r="D2448" s="129">
        <v>3</v>
      </c>
      <c r="E2448" s="129">
        <v>2</v>
      </c>
      <c r="F2448" s="129">
        <v>67</v>
      </c>
    </row>
    <row r="2449" spans="1:6" x14ac:dyDescent="0.35">
      <c r="A2449" s="66" t="s">
        <v>100</v>
      </c>
      <c r="B2449" s="129" t="s">
        <v>255</v>
      </c>
      <c r="C2449" s="129" t="s">
        <v>239</v>
      </c>
      <c r="D2449" s="129">
        <v>4</v>
      </c>
      <c r="E2449" s="129">
        <v>3</v>
      </c>
      <c r="F2449" s="129">
        <v>75</v>
      </c>
    </row>
    <row r="2450" spans="1:6" x14ac:dyDescent="0.35">
      <c r="A2450" s="66" t="s">
        <v>100</v>
      </c>
      <c r="B2450" s="129" t="s">
        <v>255</v>
      </c>
      <c r="C2450" s="129" t="s">
        <v>240</v>
      </c>
      <c r="D2450" s="129">
        <v>16</v>
      </c>
      <c r="E2450" s="129">
        <v>9</v>
      </c>
      <c r="F2450" s="129">
        <v>56</v>
      </c>
    </row>
    <row r="2451" spans="1:6" x14ac:dyDescent="0.35">
      <c r="A2451" s="66" t="s">
        <v>100</v>
      </c>
      <c r="B2451" s="129" t="s">
        <v>255</v>
      </c>
      <c r="C2451" s="129" t="s">
        <v>370</v>
      </c>
      <c r="D2451" s="129">
        <v>2</v>
      </c>
      <c r="E2451" s="129">
        <v>2</v>
      </c>
      <c r="F2451" s="129">
        <v>100</v>
      </c>
    </row>
    <row r="2452" spans="1:6" x14ac:dyDescent="0.35">
      <c r="A2452" s="66" t="s">
        <v>100</v>
      </c>
      <c r="B2452" s="129" t="s">
        <v>255</v>
      </c>
      <c r="C2452" s="129" t="s">
        <v>241</v>
      </c>
      <c r="D2452" s="129">
        <v>5</v>
      </c>
      <c r="E2452" s="129">
        <v>3</v>
      </c>
      <c r="F2452" s="129">
        <v>60</v>
      </c>
    </row>
    <row r="2453" spans="1:6" x14ac:dyDescent="0.35">
      <c r="A2453" s="66" t="s">
        <v>100</v>
      </c>
      <c r="B2453" s="129" t="s">
        <v>255</v>
      </c>
      <c r="C2453" s="129" t="s">
        <v>242</v>
      </c>
      <c r="D2453" s="129">
        <v>1</v>
      </c>
      <c r="E2453" s="129">
        <v>1</v>
      </c>
      <c r="F2453" s="129">
        <v>100</v>
      </c>
    </row>
    <row r="2454" spans="1:6" x14ac:dyDescent="0.35">
      <c r="A2454" s="66" t="s">
        <v>100</v>
      </c>
      <c r="B2454" s="129" t="s">
        <v>255</v>
      </c>
      <c r="C2454" s="129" t="s">
        <v>244</v>
      </c>
      <c r="D2454" s="129">
        <v>2</v>
      </c>
      <c r="E2454" s="129">
        <v>1</v>
      </c>
      <c r="F2454" s="129">
        <v>50</v>
      </c>
    </row>
    <row r="2455" spans="1:6" x14ac:dyDescent="0.35">
      <c r="A2455" s="66" t="s">
        <v>100</v>
      </c>
      <c r="B2455" s="129" t="s">
        <v>255</v>
      </c>
      <c r="C2455" s="129" t="s">
        <v>373</v>
      </c>
      <c r="D2455" s="129">
        <v>2</v>
      </c>
      <c r="E2455" s="129">
        <v>2</v>
      </c>
      <c r="F2455" s="129">
        <v>100</v>
      </c>
    </row>
    <row r="2456" spans="1:6" x14ac:dyDescent="0.35">
      <c r="A2456" s="66" t="s">
        <v>100</v>
      </c>
      <c r="B2456" s="129" t="s">
        <v>255</v>
      </c>
      <c r="C2456" s="129" t="s">
        <v>245</v>
      </c>
      <c r="D2456" s="129">
        <v>2</v>
      </c>
      <c r="E2456" s="129">
        <v>2</v>
      </c>
      <c r="F2456" s="129">
        <v>100</v>
      </c>
    </row>
    <row r="2457" spans="1:6" x14ac:dyDescent="0.35">
      <c r="A2457" s="66" t="s">
        <v>100</v>
      </c>
      <c r="B2457" s="129" t="s">
        <v>255</v>
      </c>
      <c r="C2457" s="129" t="s">
        <v>246</v>
      </c>
      <c r="D2457" s="129">
        <v>7</v>
      </c>
      <c r="E2457" s="129">
        <v>4</v>
      </c>
      <c r="F2457" s="129">
        <v>57</v>
      </c>
    </row>
    <row r="2458" spans="1:6" x14ac:dyDescent="0.35">
      <c r="A2458" s="66" t="s">
        <v>100</v>
      </c>
      <c r="B2458" s="129" t="s">
        <v>255</v>
      </c>
      <c r="C2458" s="129" t="s">
        <v>247</v>
      </c>
      <c r="D2458" s="129">
        <v>4</v>
      </c>
      <c r="E2458" s="129">
        <v>4</v>
      </c>
      <c r="F2458" s="129">
        <v>100</v>
      </c>
    </row>
    <row r="2459" spans="1:6" x14ac:dyDescent="0.35">
      <c r="A2459" s="66" t="s">
        <v>100</v>
      </c>
      <c r="B2459" s="129" t="s">
        <v>255</v>
      </c>
      <c r="C2459" s="129" t="s">
        <v>250</v>
      </c>
      <c r="D2459" s="129">
        <v>1</v>
      </c>
      <c r="E2459" s="129">
        <v>1</v>
      </c>
      <c r="F2459" s="129">
        <v>100</v>
      </c>
    </row>
    <row r="2460" spans="1:6" x14ac:dyDescent="0.35">
      <c r="A2460" s="66" t="s">
        <v>100</v>
      </c>
      <c r="B2460" s="129" t="s">
        <v>255</v>
      </c>
      <c r="C2460" s="129" t="s">
        <v>251</v>
      </c>
      <c r="D2460" s="129">
        <v>1</v>
      </c>
      <c r="E2460" s="129">
        <v>1</v>
      </c>
      <c r="F2460" s="129">
        <v>100</v>
      </c>
    </row>
    <row r="2461" spans="1:6" x14ac:dyDescent="0.35">
      <c r="A2461" s="66" t="s">
        <v>100</v>
      </c>
      <c r="B2461" s="129" t="s">
        <v>382</v>
      </c>
      <c r="C2461" s="129" t="s">
        <v>508</v>
      </c>
      <c r="D2461" s="129">
        <v>1</v>
      </c>
      <c r="E2461" s="129">
        <v>1</v>
      </c>
      <c r="F2461" s="129">
        <v>100</v>
      </c>
    </row>
    <row r="2462" spans="1:6" x14ac:dyDescent="0.35">
      <c r="A2462" s="66" t="s">
        <v>101</v>
      </c>
      <c r="B2462" s="129" t="s">
        <v>255</v>
      </c>
      <c r="C2462" s="129" t="s">
        <v>126</v>
      </c>
      <c r="D2462" s="129">
        <v>1</v>
      </c>
      <c r="E2462" s="129">
        <v>0</v>
      </c>
      <c r="F2462" s="129">
        <v>0</v>
      </c>
    </row>
    <row r="2463" spans="1:6" x14ac:dyDescent="0.35">
      <c r="A2463" s="66" t="s">
        <v>101</v>
      </c>
      <c r="B2463" s="129" t="s">
        <v>255</v>
      </c>
      <c r="C2463" s="129" t="s">
        <v>137</v>
      </c>
      <c r="D2463" s="129">
        <v>1</v>
      </c>
      <c r="E2463" s="129">
        <v>0</v>
      </c>
      <c r="F2463" s="129">
        <v>0</v>
      </c>
    </row>
    <row r="2464" spans="1:6" x14ac:dyDescent="0.35">
      <c r="A2464" s="66" t="s">
        <v>101</v>
      </c>
      <c r="B2464" s="129" t="s">
        <v>255</v>
      </c>
      <c r="C2464" s="129" t="s">
        <v>271</v>
      </c>
      <c r="D2464" s="129">
        <v>1</v>
      </c>
      <c r="E2464" s="129">
        <v>0</v>
      </c>
      <c r="F2464" s="129">
        <v>0</v>
      </c>
    </row>
    <row r="2465" spans="1:6" x14ac:dyDescent="0.35">
      <c r="A2465" s="66" t="s">
        <v>101</v>
      </c>
      <c r="B2465" s="129" t="s">
        <v>255</v>
      </c>
      <c r="C2465" s="129" t="s">
        <v>141</v>
      </c>
      <c r="D2465" s="129">
        <v>2</v>
      </c>
      <c r="E2465" s="129">
        <v>0</v>
      </c>
      <c r="F2465" s="129">
        <v>0</v>
      </c>
    </row>
    <row r="2466" spans="1:6" x14ac:dyDescent="0.35">
      <c r="A2466" s="66" t="s">
        <v>101</v>
      </c>
      <c r="B2466" s="129" t="s">
        <v>255</v>
      </c>
      <c r="C2466" s="129" t="s">
        <v>142</v>
      </c>
      <c r="D2466" s="129">
        <v>2</v>
      </c>
      <c r="E2466" s="129">
        <v>0</v>
      </c>
      <c r="F2466" s="129">
        <v>0</v>
      </c>
    </row>
    <row r="2467" spans="1:6" x14ac:dyDescent="0.35">
      <c r="A2467" s="66" t="s">
        <v>101</v>
      </c>
      <c r="B2467" s="129" t="s">
        <v>255</v>
      </c>
      <c r="C2467" s="129" t="s">
        <v>285</v>
      </c>
      <c r="D2467" s="129">
        <v>1</v>
      </c>
      <c r="E2467" s="129">
        <v>0</v>
      </c>
      <c r="F2467" s="129">
        <v>0</v>
      </c>
    </row>
    <row r="2468" spans="1:6" x14ac:dyDescent="0.35">
      <c r="A2468" s="66" t="s">
        <v>101</v>
      </c>
      <c r="B2468" s="129" t="s">
        <v>255</v>
      </c>
      <c r="C2468" s="129" t="s">
        <v>152</v>
      </c>
      <c r="D2468" s="129">
        <v>4</v>
      </c>
      <c r="E2468" s="129">
        <v>0</v>
      </c>
      <c r="F2468" s="129">
        <v>0</v>
      </c>
    </row>
    <row r="2469" spans="1:6" x14ac:dyDescent="0.35">
      <c r="A2469" s="66" t="s">
        <v>101</v>
      </c>
      <c r="B2469" s="129" t="s">
        <v>255</v>
      </c>
      <c r="C2469" s="129" t="s">
        <v>156</v>
      </c>
      <c r="D2469" s="129">
        <v>1</v>
      </c>
      <c r="E2469" s="129">
        <v>0</v>
      </c>
      <c r="F2469" s="129">
        <v>0</v>
      </c>
    </row>
    <row r="2470" spans="1:6" x14ac:dyDescent="0.35">
      <c r="A2470" s="66" t="s">
        <v>101</v>
      </c>
      <c r="B2470" s="129" t="s">
        <v>255</v>
      </c>
      <c r="C2470" s="129" t="s">
        <v>158</v>
      </c>
      <c r="D2470" s="129">
        <v>1</v>
      </c>
      <c r="E2470" s="129">
        <v>0</v>
      </c>
      <c r="F2470" s="129">
        <v>0</v>
      </c>
    </row>
    <row r="2471" spans="1:6" x14ac:dyDescent="0.35">
      <c r="A2471" s="66" t="s">
        <v>101</v>
      </c>
      <c r="B2471" s="129" t="s">
        <v>255</v>
      </c>
      <c r="C2471" s="129" t="s">
        <v>160</v>
      </c>
      <c r="D2471" s="129">
        <v>1</v>
      </c>
      <c r="E2471" s="129">
        <v>0</v>
      </c>
      <c r="F2471" s="129">
        <v>0</v>
      </c>
    </row>
    <row r="2472" spans="1:6" x14ac:dyDescent="0.35">
      <c r="A2472" s="66" t="s">
        <v>101</v>
      </c>
      <c r="B2472" s="129" t="s">
        <v>255</v>
      </c>
      <c r="C2472" s="129" t="s">
        <v>294</v>
      </c>
      <c r="D2472" s="129">
        <v>3</v>
      </c>
      <c r="E2472" s="129">
        <v>0</v>
      </c>
      <c r="F2472" s="129">
        <v>0</v>
      </c>
    </row>
    <row r="2473" spans="1:6" x14ac:dyDescent="0.35">
      <c r="A2473" s="66" t="s">
        <v>101</v>
      </c>
      <c r="B2473" s="129" t="s">
        <v>255</v>
      </c>
      <c r="C2473" s="129" t="s">
        <v>163</v>
      </c>
      <c r="D2473" s="129">
        <v>3</v>
      </c>
      <c r="E2473" s="129">
        <v>0</v>
      </c>
      <c r="F2473" s="129">
        <v>0</v>
      </c>
    </row>
    <row r="2474" spans="1:6" x14ac:dyDescent="0.35">
      <c r="A2474" s="66" t="s">
        <v>101</v>
      </c>
      <c r="B2474" s="129" t="s">
        <v>255</v>
      </c>
      <c r="C2474" s="129" t="s">
        <v>164</v>
      </c>
      <c r="D2474" s="129">
        <v>1</v>
      </c>
      <c r="E2474" s="129">
        <v>0</v>
      </c>
      <c r="F2474" s="129">
        <v>0</v>
      </c>
    </row>
    <row r="2475" spans="1:6" x14ac:dyDescent="0.35">
      <c r="A2475" s="66" t="s">
        <v>101</v>
      </c>
      <c r="B2475" s="129" t="s">
        <v>255</v>
      </c>
      <c r="C2475" s="129" t="s">
        <v>165</v>
      </c>
      <c r="D2475" s="129">
        <v>1</v>
      </c>
      <c r="E2475" s="129">
        <v>0</v>
      </c>
      <c r="F2475" s="129">
        <v>0</v>
      </c>
    </row>
    <row r="2476" spans="1:6" x14ac:dyDescent="0.35">
      <c r="A2476" s="66" t="s">
        <v>101</v>
      </c>
      <c r="B2476" s="129" t="s">
        <v>255</v>
      </c>
      <c r="C2476" s="129" t="s">
        <v>173</v>
      </c>
      <c r="D2476" s="129">
        <v>1</v>
      </c>
      <c r="E2476" s="129">
        <v>0</v>
      </c>
      <c r="F2476" s="129">
        <v>0</v>
      </c>
    </row>
    <row r="2477" spans="1:6" x14ac:dyDescent="0.35">
      <c r="A2477" s="66" t="s">
        <v>101</v>
      </c>
      <c r="B2477" s="129" t="s">
        <v>255</v>
      </c>
      <c r="C2477" s="129" t="s">
        <v>174</v>
      </c>
      <c r="D2477" s="129">
        <v>3</v>
      </c>
      <c r="E2477" s="129">
        <v>0</v>
      </c>
      <c r="F2477" s="129">
        <v>0</v>
      </c>
    </row>
    <row r="2478" spans="1:6" x14ac:dyDescent="0.35">
      <c r="A2478" s="66" t="s">
        <v>101</v>
      </c>
      <c r="B2478" s="129" t="s">
        <v>255</v>
      </c>
      <c r="C2478" s="129" t="s">
        <v>176</v>
      </c>
      <c r="D2478" s="129">
        <v>1</v>
      </c>
      <c r="E2478" s="129">
        <v>0</v>
      </c>
      <c r="F2478" s="129">
        <v>0</v>
      </c>
    </row>
    <row r="2479" spans="1:6" x14ac:dyDescent="0.35">
      <c r="A2479" s="66" t="s">
        <v>101</v>
      </c>
      <c r="B2479" s="129" t="s">
        <v>255</v>
      </c>
      <c r="C2479" s="129" t="s">
        <v>317</v>
      </c>
      <c r="D2479" s="129">
        <v>4</v>
      </c>
      <c r="E2479" s="129">
        <v>0</v>
      </c>
      <c r="F2479" s="129">
        <v>0</v>
      </c>
    </row>
    <row r="2480" spans="1:6" x14ac:dyDescent="0.35">
      <c r="A2480" s="66" t="s">
        <v>101</v>
      </c>
      <c r="B2480" s="129" t="s">
        <v>255</v>
      </c>
      <c r="C2480" s="129" t="s">
        <v>327</v>
      </c>
      <c r="D2480" s="129">
        <v>1</v>
      </c>
      <c r="E2480" s="129">
        <v>0</v>
      </c>
      <c r="F2480" s="129">
        <v>0</v>
      </c>
    </row>
    <row r="2481" spans="1:6" x14ac:dyDescent="0.35">
      <c r="A2481" s="66" t="s">
        <v>101</v>
      </c>
      <c r="B2481" s="129" t="s">
        <v>255</v>
      </c>
      <c r="C2481" s="129" t="s">
        <v>193</v>
      </c>
      <c r="D2481" s="129">
        <v>1</v>
      </c>
      <c r="E2481" s="129">
        <v>0</v>
      </c>
      <c r="F2481" s="129">
        <v>0</v>
      </c>
    </row>
    <row r="2482" spans="1:6" x14ac:dyDescent="0.35">
      <c r="A2482" s="66" t="s">
        <v>101</v>
      </c>
      <c r="B2482" s="129" t="s">
        <v>255</v>
      </c>
      <c r="C2482" s="129" t="s">
        <v>195</v>
      </c>
      <c r="D2482" s="129">
        <v>1</v>
      </c>
      <c r="E2482" s="129">
        <v>0</v>
      </c>
      <c r="F2482" s="129">
        <v>0</v>
      </c>
    </row>
    <row r="2483" spans="1:6" x14ac:dyDescent="0.35">
      <c r="A2483" s="66" t="s">
        <v>101</v>
      </c>
      <c r="B2483" s="129" t="s">
        <v>255</v>
      </c>
      <c r="C2483" s="129" t="s">
        <v>203</v>
      </c>
      <c r="D2483" s="129">
        <v>1</v>
      </c>
      <c r="E2483" s="129">
        <v>0</v>
      </c>
      <c r="F2483" s="129">
        <v>0</v>
      </c>
    </row>
    <row r="2484" spans="1:6" x14ac:dyDescent="0.35">
      <c r="A2484" s="66" t="s">
        <v>101</v>
      </c>
      <c r="B2484" s="129" t="s">
        <v>255</v>
      </c>
      <c r="C2484" s="129" t="s">
        <v>350</v>
      </c>
      <c r="D2484" s="129">
        <v>1</v>
      </c>
      <c r="E2484" s="129">
        <v>0</v>
      </c>
      <c r="F2484" s="129">
        <v>0</v>
      </c>
    </row>
    <row r="2485" spans="1:6" x14ac:dyDescent="0.35">
      <c r="A2485" s="66" t="s">
        <v>101</v>
      </c>
      <c r="B2485" s="129" t="s">
        <v>255</v>
      </c>
      <c r="C2485" s="129" t="s">
        <v>208</v>
      </c>
      <c r="D2485" s="129">
        <v>3</v>
      </c>
      <c r="E2485" s="129">
        <v>0</v>
      </c>
      <c r="F2485" s="129">
        <v>0</v>
      </c>
    </row>
    <row r="2486" spans="1:6" x14ac:dyDescent="0.35">
      <c r="A2486" s="66" t="s">
        <v>101</v>
      </c>
      <c r="B2486" s="129" t="s">
        <v>255</v>
      </c>
      <c r="C2486" s="129" t="s">
        <v>212</v>
      </c>
      <c r="D2486" s="129">
        <v>1</v>
      </c>
      <c r="E2486" s="129">
        <v>1</v>
      </c>
      <c r="F2486" s="129">
        <v>100</v>
      </c>
    </row>
    <row r="2487" spans="1:6" x14ac:dyDescent="0.35">
      <c r="A2487" s="66" t="s">
        <v>101</v>
      </c>
      <c r="B2487" s="129" t="s">
        <v>255</v>
      </c>
      <c r="C2487" s="129" t="s">
        <v>358</v>
      </c>
      <c r="D2487" s="129">
        <v>1</v>
      </c>
      <c r="E2487" s="129">
        <v>0</v>
      </c>
      <c r="F2487" s="129">
        <v>0</v>
      </c>
    </row>
    <row r="2488" spans="1:6" x14ac:dyDescent="0.35">
      <c r="A2488" s="66" t="s">
        <v>101</v>
      </c>
      <c r="B2488" s="129" t="s">
        <v>255</v>
      </c>
      <c r="C2488" s="129" t="s">
        <v>213</v>
      </c>
      <c r="D2488" s="129">
        <v>2</v>
      </c>
      <c r="E2488" s="129">
        <v>2</v>
      </c>
      <c r="F2488" s="129">
        <v>100</v>
      </c>
    </row>
    <row r="2489" spans="1:6" x14ac:dyDescent="0.35">
      <c r="A2489" s="66" t="s">
        <v>101</v>
      </c>
      <c r="B2489" s="129" t="s">
        <v>255</v>
      </c>
      <c r="C2489" s="129" t="s">
        <v>216</v>
      </c>
      <c r="D2489" s="129">
        <v>2</v>
      </c>
      <c r="E2489" s="129">
        <v>0</v>
      </c>
      <c r="F2489" s="129">
        <v>0</v>
      </c>
    </row>
    <row r="2490" spans="1:6" x14ac:dyDescent="0.35">
      <c r="A2490" s="66" t="s">
        <v>101</v>
      </c>
      <c r="B2490" s="129" t="s">
        <v>255</v>
      </c>
      <c r="C2490" s="129" t="s">
        <v>222</v>
      </c>
      <c r="D2490" s="129">
        <v>1</v>
      </c>
      <c r="E2490" s="129">
        <v>0</v>
      </c>
      <c r="F2490" s="129">
        <v>0</v>
      </c>
    </row>
    <row r="2491" spans="1:6" x14ac:dyDescent="0.35">
      <c r="A2491" s="66" t="s">
        <v>101</v>
      </c>
      <c r="B2491" s="129" t="s">
        <v>255</v>
      </c>
      <c r="C2491" s="129" t="s">
        <v>227</v>
      </c>
      <c r="D2491" s="129">
        <v>1</v>
      </c>
      <c r="E2491" s="129">
        <v>0</v>
      </c>
      <c r="F2491" s="129">
        <v>0</v>
      </c>
    </row>
    <row r="2492" spans="1:6" x14ac:dyDescent="0.35">
      <c r="A2492" s="66" t="s">
        <v>101</v>
      </c>
      <c r="B2492" s="129" t="s">
        <v>255</v>
      </c>
      <c r="C2492" s="129" t="s">
        <v>231</v>
      </c>
      <c r="D2492" s="129">
        <v>2</v>
      </c>
      <c r="E2492" s="129">
        <v>0</v>
      </c>
      <c r="F2492" s="129">
        <v>0</v>
      </c>
    </row>
    <row r="2493" spans="1:6" x14ac:dyDescent="0.35">
      <c r="A2493" s="66" t="s">
        <v>101</v>
      </c>
      <c r="B2493" s="129" t="s">
        <v>255</v>
      </c>
      <c r="C2493" s="129" t="s">
        <v>237</v>
      </c>
      <c r="D2493" s="129">
        <v>2</v>
      </c>
      <c r="E2493" s="129">
        <v>0</v>
      </c>
      <c r="F2493" s="129">
        <v>0</v>
      </c>
    </row>
    <row r="2494" spans="1:6" x14ac:dyDescent="0.35">
      <c r="A2494" s="66" t="s">
        <v>101</v>
      </c>
      <c r="B2494" s="129" t="s">
        <v>255</v>
      </c>
      <c r="C2494" s="129" t="s">
        <v>238</v>
      </c>
      <c r="D2494" s="129">
        <v>1</v>
      </c>
      <c r="E2494" s="129">
        <v>0</v>
      </c>
      <c r="F2494" s="129">
        <v>0</v>
      </c>
    </row>
    <row r="2495" spans="1:6" x14ac:dyDescent="0.35">
      <c r="A2495" s="66" t="s">
        <v>101</v>
      </c>
      <c r="B2495" s="129" t="s">
        <v>255</v>
      </c>
      <c r="C2495" s="129" t="s">
        <v>240</v>
      </c>
      <c r="D2495" s="129">
        <v>2</v>
      </c>
      <c r="E2495" s="129">
        <v>0</v>
      </c>
      <c r="F2495" s="129">
        <v>0</v>
      </c>
    </row>
    <row r="2496" spans="1:6" x14ac:dyDescent="0.35">
      <c r="A2496" s="66" t="s">
        <v>101</v>
      </c>
      <c r="B2496" s="129" t="s">
        <v>255</v>
      </c>
      <c r="C2496" s="129" t="s">
        <v>370</v>
      </c>
      <c r="D2496" s="129">
        <v>1</v>
      </c>
      <c r="E2496" s="129">
        <v>0</v>
      </c>
      <c r="F2496" s="129">
        <v>0</v>
      </c>
    </row>
    <row r="2497" spans="1:6" x14ac:dyDescent="0.35">
      <c r="A2497" s="66" t="s">
        <v>101</v>
      </c>
      <c r="B2497" s="129" t="s">
        <v>255</v>
      </c>
      <c r="C2497" s="129" t="s">
        <v>241</v>
      </c>
      <c r="D2497" s="129">
        <v>3</v>
      </c>
      <c r="E2497" s="129">
        <v>1</v>
      </c>
      <c r="F2497" s="129">
        <v>33</v>
      </c>
    </row>
    <row r="2498" spans="1:6" x14ac:dyDescent="0.35">
      <c r="A2498" s="66" t="s">
        <v>101</v>
      </c>
      <c r="B2498" s="129" t="s">
        <v>255</v>
      </c>
      <c r="C2498" s="129" t="s">
        <v>242</v>
      </c>
      <c r="D2498" s="129">
        <v>1</v>
      </c>
      <c r="E2498" s="129">
        <v>0</v>
      </c>
      <c r="F2498" s="129">
        <v>0</v>
      </c>
    </row>
    <row r="2499" spans="1:6" x14ac:dyDescent="0.35">
      <c r="A2499" s="66" t="s">
        <v>101</v>
      </c>
      <c r="B2499" s="129" t="s">
        <v>255</v>
      </c>
      <c r="C2499" s="129" t="s">
        <v>244</v>
      </c>
      <c r="D2499" s="129">
        <v>1</v>
      </c>
      <c r="E2499" s="129">
        <v>0</v>
      </c>
      <c r="F2499" s="129">
        <v>0</v>
      </c>
    </row>
    <row r="2500" spans="1:6" x14ac:dyDescent="0.35">
      <c r="A2500" s="66" t="s">
        <v>101</v>
      </c>
      <c r="B2500" s="129" t="s">
        <v>255</v>
      </c>
      <c r="C2500" s="129" t="s">
        <v>373</v>
      </c>
      <c r="D2500" s="129">
        <v>1</v>
      </c>
      <c r="E2500" s="129">
        <v>0</v>
      </c>
      <c r="F2500" s="129">
        <v>0</v>
      </c>
    </row>
    <row r="2501" spans="1:6" x14ac:dyDescent="0.35">
      <c r="A2501" s="66" t="s">
        <v>101</v>
      </c>
      <c r="B2501" s="129" t="s">
        <v>255</v>
      </c>
      <c r="C2501" s="129" t="s">
        <v>245</v>
      </c>
      <c r="D2501" s="129">
        <v>4</v>
      </c>
      <c r="E2501" s="129">
        <v>0</v>
      </c>
      <c r="F2501" s="129">
        <v>0</v>
      </c>
    </row>
    <row r="2502" spans="1:6" x14ac:dyDescent="0.35">
      <c r="A2502" s="66" t="s">
        <v>101</v>
      </c>
      <c r="B2502" s="129" t="s">
        <v>255</v>
      </c>
      <c r="C2502" s="129" t="s">
        <v>246</v>
      </c>
      <c r="D2502" s="129">
        <v>4</v>
      </c>
      <c r="E2502" s="129">
        <v>0</v>
      </c>
      <c r="F2502" s="129">
        <v>0</v>
      </c>
    </row>
    <row r="2503" spans="1:6" x14ac:dyDescent="0.35">
      <c r="A2503" s="129" t="s">
        <v>102</v>
      </c>
      <c r="B2503" s="129" t="s">
        <v>255</v>
      </c>
      <c r="C2503" s="129" t="s">
        <v>122</v>
      </c>
      <c r="D2503" s="129">
        <v>7</v>
      </c>
      <c r="E2503" s="129">
        <v>6</v>
      </c>
      <c r="F2503" s="129">
        <v>86</v>
      </c>
    </row>
    <row r="2504" spans="1:6" x14ac:dyDescent="0.35">
      <c r="A2504" s="129" t="s">
        <v>102</v>
      </c>
      <c r="B2504" s="129" t="s">
        <v>255</v>
      </c>
      <c r="C2504" s="129" t="s">
        <v>123</v>
      </c>
      <c r="D2504" s="129">
        <v>13</v>
      </c>
      <c r="E2504" s="129">
        <v>6</v>
      </c>
      <c r="F2504" s="129">
        <v>46</v>
      </c>
    </row>
    <row r="2505" spans="1:6" x14ac:dyDescent="0.35">
      <c r="A2505" s="129" t="s">
        <v>102</v>
      </c>
      <c r="B2505" s="129" t="s">
        <v>255</v>
      </c>
      <c r="C2505" s="129" t="s">
        <v>748</v>
      </c>
      <c r="D2505" s="129">
        <v>3</v>
      </c>
      <c r="E2505" s="129">
        <v>1</v>
      </c>
      <c r="F2505" s="129">
        <v>33</v>
      </c>
    </row>
    <row r="2506" spans="1:6" x14ac:dyDescent="0.35">
      <c r="A2506" s="129" t="s">
        <v>102</v>
      </c>
      <c r="B2506" s="129" t="s">
        <v>255</v>
      </c>
      <c r="C2506" s="129" t="s">
        <v>124</v>
      </c>
      <c r="D2506" s="129">
        <v>25</v>
      </c>
      <c r="E2506" s="129">
        <v>21</v>
      </c>
      <c r="F2506" s="129">
        <v>84</v>
      </c>
    </row>
    <row r="2507" spans="1:6" x14ac:dyDescent="0.35">
      <c r="A2507" s="129" t="s">
        <v>102</v>
      </c>
      <c r="B2507" s="129" t="s">
        <v>255</v>
      </c>
      <c r="C2507" s="129" t="s">
        <v>735</v>
      </c>
      <c r="D2507" s="129">
        <v>8</v>
      </c>
      <c r="E2507" s="129">
        <v>7</v>
      </c>
      <c r="F2507" s="129">
        <v>88</v>
      </c>
    </row>
    <row r="2508" spans="1:6" x14ac:dyDescent="0.35">
      <c r="A2508" s="129" t="s">
        <v>102</v>
      </c>
      <c r="B2508" s="129" t="s">
        <v>255</v>
      </c>
      <c r="C2508" s="129" t="s">
        <v>125</v>
      </c>
      <c r="D2508" s="129">
        <v>1</v>
      </c>
      <c r="E2508" s="129">
        <v>1</v>
      </c>
      <c r="F2508" s="129">
        <v>100</v>
      </c>
    </row>
    <row r="2509" spans="1:6" x14ac:dyDescent="0.35">
      <c r="A2509" s="129" t="s">
        <v>102</v>
      </c>
      <c r="B2509" s="129" t="s">
        <v>255</v>
      </c>
      <c r="C2509" s="129" t="s">
        <v>126</v>
      </c>
      <c r="D2509" s="129">
        <v>134</v>
      </c>
      <c r="E2509" s="129">
        <v>109</v>
      </c>
      <c r="F2509" s="129">
        <v>81</v>
      </c>
    </row>
    <row r="2510" spans="1:6" x14ac:dyDescent="0.35">
      <c r="A2510" s="129" t="s">
        <v>102</v>
      </c>
      <c r="B2510" s="129" t="s">
        <v>255</v>
      </c>
      <c r="C2510" s="129" t="s">
        <v>751</v>
      </c>
      <c r="D2510" s="129">
        <v>1</v>
      </c>
      <c r="E2510" s="129">
        <v>0</v>
      </c>
      <c r="F2510" s="129">
        <v>0</v>
      </c>
    </row>
    <row r="2511" spans="1:6" x14ac:dyDescent="0.35">
      <c r="A2511" s="129" t="s">
        <v>102</v>
      </c>
      <c r="B2511" s="129" t="s">
        <v>255</v>
      </c>
      <c r="C2511" s="129" t="s">
        <v>127</v>
      </c>
      <c r="D2511" s="129">
        <v>13</v>
      </c>
      <c r="E2511" s="129">
        <v>4</v>
      </c>
      <c r="F2511" s="129">
        <v>31</v>
      </c>
    </row>
    <row r="2512" spans="1:6" x14ac:dyDescent="0.35">
      <c r="A2512" s="129" t="s">
        <v>102</v>
      </c>
      <c r="B2512" s="129" t="s">
        <v>255</v>
      </c>
      <c r="C2512" s="129" t="s">
        <v>752</v>
      </c>
      <c r="D2512" s="129">
        <v>9</v>
      </c>
      <c r="E2512" s="129">
        <v>9</v>
      </c>
      <c r="F2512" s="129">
        <v>100</v>
      </c>
    </row>
    <row r="2513" spans="1:6" x14ac:dyDescent="0.35">
      <c r="A2513" s="129" t="s">
        <v>102</v>
      </c>
      <c r="B2513" s="129" t="s">
        <v>255</v>
      </c>
      <c r="C2513" s="129" t="s">
        <v>753</v>
      </c>
      <c r="D2513" s="129">
        <v>3</v>
      </c>
      <c r="E2513" s="129">
        <v>3</v>
      </c>
      <c r="F2513" s="129">
        <v>100</v>
      </c>
    </row>
    <row r="2514" spans="1:6" x14ac:dyDescent="0.35">
      <c r="A2514" s="129" t="s">
        <v>102</v>
      </c>
      <c r="B2514" s="129" t="s">
        <v>255</v>
      </c>
      <c r="C2514" s="129" t="s">
        <v>755</v>
      </c>
      <c r="D2514" s="129">
        <v>2</v>
      </c>
      <c r="E2514" s="129">
        <v>2</v>
      </c>
      <c r="F2514" s="129">
        <v>100</v>
      </c>
    </row>
    <row r="2515" spans="1:6" x14ac:dyDescent="0.35">
      <c r="A2515" s="129" t="s">
        <v>102</v>
      </c>
      <c r="B2515" s="129" t="s">
        <v>255</v>
      </c>
      <c r="C2515" s="129" t="s">
        <v>129</v>
      </c>
      <c r="D2515" s="129">
        <v>1</v>
      </c>
      <c r="E2515" s="129">
        <v>0</v>
      </c>
      <c r="F2515" s="129">
        <v>0</v>
      </c>
    </row>
    <row r="2516" spans="1:6" x14ac:dyDescent="0.35">
      <c r="A2516" s="129" t="s">
        <v>102</v>
      </c>
      <c r="B2516" s="129" t="s">
        <v>255</v>
      </c>
      <c r="C2516" s="129" t="s">
        <v>130</v>
      </c>
      <c r="D2516" s="129">
        <v>80</v>
      </c>
      <c r="E2516" s="129">
        <v>66</v>
      </c>
      <c r="F2516" s="129">
        <v>82</v>
      </c>
    </row>
    <row r="2517" spans="1:6" x14ac:dyDescent="0.35">
      <c r="A2517" s="129" t="s">
        <v>102</v>
      </c>
      <c r="B2517" s="129" t="s">
        <v>255</v>
      </c>
      <c r="C2517" s="129" t="s">
        <v>260</v>
      </c>
      <c r="D2517" s="129">
        <v>5</v>
      </c>
      <c r="E2517" s="129">
        <v>2</v>
      </c>
      <c r="F2517" s="129">
        <v>40</v>
      </c>
    </row>
    <row r="2518" spans="1:6" x14ac:dyDescent="0.35">
      <c r="A2518" s="129" t="s">
        <v>102</v>
      </c>
      <c r="B2518" s="129" t="s">
        <v>255</v>
      </c>
      <c r="C2518" s="129" t="s">
        <v>756</v>
      </c>
      <c r="D2518" s="129">
        <v>1</v>
      </c>
      <c r="E2518" s="129">
        <v>0</v>
      </c>
      <c r="F2518" s="129">
        <v>0</v>
      </c>
    </row>
    <row r="2519" spans="1:6" x14ac:dyDescent="0.35">
      <c r="A2519" s="129" t="s">
        <v>102</v>
      </c>
      <c r="B2519" s="129" t="s">
        <v>255</v>
      </c>
      <c r="C2519" s="129" t="s">
        <v>131</v>
      </c>
      <c r="D2519" s="129">
        <v>29</v>
      </c>
      <c r="E2519" s="129">
        <v>23</v>
      </c>
      <c r="F2519" s="129">
        <v>79</v>
      </c>
    </row>
    <row r="2520" spans="1:6" x14ac:dyDescent="0.35">
      <c r="A2520" s="129" t="s">
        <v>102</v>
      </c>
      <c r="B2520" s="129" t="s">
        <v>255</v>
      </c>
      <c r="C2520" s="129" t="s">
        <v>757</v>
      </c>
      <c r="D2520" s="129">
        <v>9</v>
      </c>
      <c r="E2520" s="129">
        <v>5</v>
      </c>
      <c r="F2520" s="129">
        <v>56</v>
      </c>
    </row>
    <row r="2521" spans="1:6" x14ac:dyDescent="0.35">
      <c r="A2521" s="129" t="s">
        <v>102</v>
      </c>
      <c r="B2521" s="129" t="s">
        <v>255</v>
      </c>
      <c r="C2521" s="129" t="s">
        <v>262</v>
      </c>
      <c r="D2521" s="129">
        <v>4</v>
      </c>
      <c r="E2521" s="129">
        <v>2</v>
      </c>
      <c r="F2521" s="129">
        <v>50</v>
      </c>
    </row>
    <row r="2522" spans="1:6" x14ac:dyDescent="0.35">
      <c r="A2522" s="129" t="s">
        <v>102</v>
      </c>
      <c r="B2522" s="129" t="s">
        <v>255</v>
      </c>
      <c r="C2522" s="129" t="s">
        <v>686</v>
      </c>
      <c r="D2522" s="129">
        <v>1</v>
      </c>
      <c r="E2522" s="129">
        <v>1</v>
      </c>
      <c r="F2522" s="129">
        <v>100</v>
      </c>
    </row>
    <row r="2523" spans="1:6" x14ac:dyDescent="0.35">
      <c r="A2523" s="129" t="s">
        <v>102</v>
      </c>
      <c r="B2523" s="129" t="s">
        <v>255</v>
      </c>
      <c r="C2523" s="129" t="s">
        <v>134</v>
      </c>
      <c r="D2523" s="129">
        <v>31</v>
      </c>
      <c r="E2523" s="129">
        <v>18</v>
      </c>
      <c r="F2523" s="129">
        <v>58</v>
      </c>
    </row>
    <row r="2524" spans="1:6" x14ac:dyDescent="0.35">
      <c r="A2524" s="129" t="s">
        <v>102</v>
      </c>
      <c r="B2524" s="129" t="s">
        <v>255</v>
      </c>
      <c r="C2524" s="129" t="s">
        <v>265</v>
      </c>
      <c r="D2524" s="129">
        <v>4</v>
      </c>
      <c r="E2524" s="129">
        <v>3</v>
      </c>
      <c r="F2524" s="129">
        <v>75</v>
      </c>
    </row>
    <row r="2525" spans="1:6" x14ac:dyDescent="0.35">
      <c r="A2525" s="129" t="s">
        <v>102</v>
      </c>
      <c r="B2525" s="129" t="s">
        <v>255</v>
      </c>
      <c r="C2525" s="129" t="s">
        <v>268</v>
      </c>
      <c r="D2525" s="129">
        <v>1</v>
      </c>
      <c r="E2525" s="129">
        <v>0</v>
      </c>
      <c r="F2525" s="129">
        <v>0</v>
      </c>
    </row>
    <row r="2526" spans="1:6" x14ac:dyDescent="0.35">
      <c r="A2526" s="129" t="s">
        <v>102</v>
      </c>
      <c r="B2526" s="129" t="s">
        <v>255</v>
      </c>
      <c r="C2526" s="129" t="s">
        <v>136</v>
      </c>
      <c r="D2526" s="129">
        <v>24</v>
      </c>
      <c r="E2526" s="129">
        <v>19</v>
      </c>
      <c r="F2526" s="129">
        <v>79</v>
      </c>
    </row>
    <row r="2527" spans="1:6" x14ac:dyDescent="0.35">
      <c r="A2527" s="129" t="s">
        <v>102</v>
      </c>
      <c r="B2527" s="129" t="s">
        <v>255</v>
      </c>
      <c r="C2527" s="129" t="s">
        <v>137</v>
      </c>
      <c r="D2527" s="129">
        <v>67</v>
      </c>
      <c r="E2527" s="129">
        <v>46</v>
      </c>
      <c r="F2527" s="129">
        <v>69</v>
      </c>
    </row>
    <row r="2528" spans="1:6" x14ac:dyDescent="0.35">
      <c r="A2528" s="129" t="s">
        <v>102</v>
      </c>
      <c r="B2528" s="129" t="s">
        <v>255</v>
      </c>
      <c r="C2528" s="129" t="s">
        <v>479</v>
      </c>
      <c r="D2528" s="129">
        <v>2</v>
      </c>
      <c r="E2528" s="129">
        <v>0</v>
      </c>
      <c r="F2528" s="129">
        <v>0</v>
      </c>
    </row>
    <row r="2529" spans="1:6" x14ac:dyDescent="0.35">
      <c r="A2529" s="129" t="s">
        <v>102</v>
      </c>
      <c r="B2529" s="129" t="s">
        <v>255</v>
      </c>
      <c r="C2529" s="129" t="s">
        <v>736</v>
      </c>
      <c r="D2529" s="129">
        <v>6</v>
      </c>
      <c r="E2529" s="129">
        <v>3</v>
      </c>
      <c r="F2529" s="129">
        <v>50</v>
      </c>
    </row>
    <row r="2530" spans="1:6" x14ac:dyDescent="0.35">
      <c r="A2530" s="129" t="s">
        <v>102</v>
      </c>
      <c r="B2530" s="129" t="s">
        <v>255</v>
      </c>
      <c r="C2530" s="129" t="s">
        <v>759</v>
      </c>
      <c r="D2530" s="129">
        <v>7</v>
      </c>
      <c r="E2530" s="129">
        <v>7</v>
      </c>
      <c r="F2530" s="129">
        <v>100</v>
      </c>
    </row>
    <row r="2531" spans="1:6" x14ac:dyDescent="0.35">
      <c r="A2531" s="129" t="s">
        <v>102</v>
      </c>
      <c r="B2531" s="129" t="s">
        <v>255</v>
      </c>
      <c r="C2531" s="129" t="s">
        <v>760</v>
      </c>
      <c r="D2531" s="129">
        <v>1</v>
      </c>
      <c r="E2531" s="129">
        <v>0</v>
      </c>
      <c r="F2531" s="129">
        <v>0</v>
      </c>
    </row>
    <row r="2532" spans="1:6" x14ac:dyDescent="0.35">
      <c r="A2532" s="129" t="s">
        <v>102</v>
      </c>
      <c r="B2532" s="129" t="s">
        <v>255</v>
      </c>
      <c r="C2532" s="129" t="s">
        <v>762</v>
      </c>
      <c r="D2532" s="129">
        <v>16</v>
      </c>
      <c r="E2532" s="129">
        <v>15</v>
      </c>
      <c r="F2532" s="129">
        <v>94</v>
      </c>
    </row>
    <row r="2533" spans="1:6" x14ac:dyDescent="0.35">
      <c r="A2533" s="129" t="s">
        <v>102</v>
      </c>
      <c r="B2533" s="129" t="s">
        <v>255</v>
      </c>
      <c r="C2533" s="129" t="s">
        <v>271</v>
      </c>
      <c r="D2533" s="129">
        <v>21</v>
      </c>
      <c r="E2533" s="129">
        <v>13</v>
      </c>
      <c r="F2533" s="129">
        <v>62</v>
      </c>
    </row>
    <row r="2534" spans="1:6" x14ac:dyDescent="0.35">
      <c r="A2534" s="129" t="s">
        <v>102</v>
      </c>
      <c r="B2534" s="129" t="s">
        <v>255</v>
      </c>
      <c r="C2534" s="129" t="s">
        <v>458</v>
      </c>
      <c r="D2534" s="129">
        <v>27</v>
      </c>
      <c r="E2534" s="129">
        <v>22</v>
      </c>
      <c r="F2534" s="129">
        <v>81</v>
      </c>
    </row>
    <row r="2535" spans="1:6" x14ac:dyDescent="0.35">
      <c r="A2535" s="129" t="s">
        <v>102</v>
      </c>
      <c r="B2535" s="129" t="s">
        <v>255</v>
      </c>
      <c r="C2535" s="129" t="s">
        <v>139</v>
      </c>
      <c r="D2535" s="129">
        <v>35</v>
      </c>
      <c r="E2535" s="129">
        <v>30</v>
      </c>
      <c r="F2535" s="129">
        <v>86</v>
      </c>
    </row>
    <row r="2536" spans="1:6" x14ac:dyDescent="0.35">
      <c r="A2536" s="129" t="s">
        <v>102</v>
      </c>
      <c r="B2536" s="129" t="s">
        <v>255</v>
      </c>
      <c r="C2536" s="129" t="s">
        <v>764</v>
      </c>
      <c r="D2536" s="129">
        <v>1</v>
      </c>
      <c r="E2536" s="129">
        <v>0</v>
      </c>
      <c r="F2536" s="129">
        <v>0</v>
      </c>
    </row>
    <row r="2537" spans="1:6" x14ac:dyDescent="0.35">
      <c r="A2537" s="129" t="s">
        <v>102</v>
      </c>
      <c r="B2537" s="129" t="s">
        <v>255</v>
      </c>
      <c r="C2537" s="129" t="s">
        <v>140</v>
      </c>
      <c r="D2537" s="129">
        <v>67</v>
      </c>
      <c r="E2537" s="129">
        <v>46</v>
      </c>
      <c r="F2537" s="129">
        <v>69</v>
      </c>
    </row>
    <row r="2538" spans="1:6" x14ac:dyDescent="0.35">
      <c r="A2538" s="129" t="s">
        <v>102</v>
      </c>
      <c r="B2538" s="129" t="s">
        <v>255</v>
      </c>
      <c r="C2538" s="129" t="s">
        <v>141</v>
      </c>
      <c r="D2538" s="129">
        <v>16</v>
      </c>
      <c r="E2538" s="129">
        <v>9</v>
      </c>
      <c r="F2538" s="129">
        <v>56</v>
      </c>
    </row>
    <row r="2539" spans="1:6" x14ac:dyDescent="0.35">
      <c r="A2539" s="129" t="s">
        <v>102</v>
      </c>
      <c r="B2539" s="129" t="s">
        <v>255</v>
      </c>
      <c r="C2539" s="129" t="s">
        <v>692</v>
      </c>
      <c r="D2539" s="129">
        <v>22</v>
      </c>
      <c r="E2539" s="129">
        <v>22</v>
      </c>
      <c r="F2539" s="129">
        <v>100</v>
      </c>
    </row>
    <row r="2540" spans="1:6" x14ac:dyDescent="0.35">
      <c r="A2540" s="129" t="s">
        <v>102</v>
      </c>
      <c r="B2540" s="129" t="s">
        <v>255</v>
      </c>
      <c r="C2540" s="129" t="s">
        <v>274</v>
      </c>
      <c r="D2540" s="129">
        <v>36</v>
      </c>
      <c r="E2540" s="129">
        <v>30</v>
      </c>
      <c r="F2540" s="129">
        <v>83</v>
      </c>
    </row>
    <row r="2541" spans="1:6" x14ac:dyDescent="0.35">
      <c r="A2541" s="129" t="s">
        <v>102</v>
      </c>
      <c r="B2541" s="129" t="s">
        <v>255</v>
      </c>
      <c r="C2541" s="129" t="s">
        <v>142</v>
      </c>
      <c r="D2541" s="129">
        <v>24</v>
      </c>
      <c r="E2541" s="129">
        <v>17</v>
      </c>
      <c r="F2541" s="129">
        <v>71</v>
      </c>
    </row>
    <row r="2542" spans="1:6" x14ac:dyDescent="0.35">
      <c r="A2542" s="129" t="s">
        <v>102</v>
      </c>
      <c r="B2542" s="129" t="s">
        <v>255</v>
      </c>
      <c r="C2542" s="129" t="s">
        <v>400</v>
      </c>
      <c r="D2542" s="129">
        <v>1</v>
      </c>
      <c r="E2542" s="129">
        <v>1</v>
      </c>
      <c r="F2542" s="129">
        <v>100</v>
      </c>
    </row>
    <row r="2543" spans="1:6" x14ac:dyDescent="0.35">
      <c r="A2543" s="129" t="s">
        <v>102</v>
      </c>
      <c r="B2543" s="129" t="s">
        <v>255</v>
      </c>
      <c r="C2543" s="129" t="s">
        <v>143</v>
      </c>
      <c r="D2543" s="129">
        <v>20</v>
      </c>
      <c r="E2543" s="129">
        <v>17</v>
      </c>
      <c r="F2543" s="129">
        <v>85</v>
      </c>
    </row>
    <row r="2544" spans="1:6" x14ac:dyDescent="0.35">
      <c r="A2544" s="129" t="s">
        <v>102</v>
      </c>
      <c r="B2544" s="129" t="s">
        <v>255</v>
      </c>
      <c r="C2544" s="129" t="s">
        <v>144</v>
      </c>
      <c r="D2544" s="129">
        <v>24</v>
      </c>
      <c r="E2544" s="129">
        <v>19</v>
      </c>
      <c r="F2544" s="129">
        <v>79</v>
      </c>
    </row>
    <row r="2545" spans="1:6" x14ac:dyDescent="0.35">
      <c r="A2545" s="129" t="s">
        <v>102</v>
      </c>
      <c r="B2545" s="129" t="s">
        <v>255</v>
      </c>
      <c r="C2545" s="129" t="s">
        <v>737</v>
      </c>
      <c r="D2545" s="129">
        <v>1</v>
      </c>
      <c r="E2545" s="129">
        <v>0</v>
      </c>
      <c r="F2545" s="129">
        <v>0</v>
      </c>
    </row>
    <row r="2546" spans="1:6" x14ac:dyDescent="0.35">
      <c r="A2546" s="129" t="s">
        <v>102</v>
      </c>
      <c r="B2546" s="129" t="s">
        <v>255</v>
      </c>
      <c r="C2546" s="129" t="s">
        <v>766</v>
      </c>
      <c r="D2546" s="129">
        <v>1</v>
      </c>
      <c r="E2546" s="129">
        <v>1</v>
      </c>
      <c r="F2546" s="129">
        <v>100</v>
      </c>
    </row>
    <row r="2547" spans="1:6" x14ac:dyDescent="0.35">
      <c r="A2547" s="129" t="s">
        <v>102</v>
      </c>
      <c r="B2547" s="129" t="s">
        <v>255</v>
      </c>
      <c r="C2547" s="129" t="s">
        <v>767</v>
      </c>
      <c r="D2547" s="129">
        <v>1</v>
      </c>
      <c r="E2547" s="129">
        <v>1</v>
      </c>
      <c r="F2547" s="129">
        <v>100</v>
      </c>
    </row>
    <row r="2548" spans="1:6" x14ac:dyDescent="0.35">
      <c r="A2548" s="129" t="s">
        <v>102</v>
      </c>
      <c r="B2548" s="129" t="s">
        <v>255</v>
      </c>
      <c r="C2548" s="129" t="s">
        <v>425</v>
      </c>
      <c r="D2548" s="129">
        <v>4</v>
      </c>
      <c r="E2548" s="129">
        <v>3</v>
      </c>
      <c r="F2548" s="129">
        <v>75</v>
      </c>
    </row>
    <row r="2549" spans="1:6" x14ac:dyDescent="0.35">
      <c r="A2549" s="129" t="s">
        <v>102</v>
      </c>
      <c r="B2549" s="129" t="s">
        <v>255</v>
      </c>
      <c r="C2549" s="129" t="s">
        <v>768</v>
      </c>
      <c r="D2549" s="129">
        <v>1</v>
      </c>
      <c r="E2549" s="129">
        <v>0</v>
      </c>
      <c r="F2549" s="129">
        <v>0</v>
      </c>
    </row>
    <row r="2550" spans="1:6" x14ac:dyDescent="0.35">
      <c r="A2550" s="129" t="s">
        <v>102</v>
      </c>
      <c r="B2550" s="129" t="s">
        <v>255</v>
      </c>
      <c r="C2550" s="129" t="s">
        <v>278</v>
      </c>
      <c r="D2550" s="129">
        <v>26</v>
      </c>
      <c r="E2550" s="129">
        <v>21</v>
      </c>
      <c r="F2550" s="129">
        <v>81</v>
      </c>
    </row>
    <row r="2551" spans="1:6" x14ac:dyDescent="0.35">
      <c r="A2551" s="129" t="s">
        <v>102</v>
      </c>
      <c r="B2551" s="129" t="s">
        <v>255</v>
      </c>
      <c r="C2551" s="129" t="s">
        <v>146</v>
      </c>
      <c r="D2551" s="129">
        <v>2</v>
      </c>
      <c r="E2551" s="129">
        <v>2</v>
      </c>
      <c r="F2551" s="129">
        <v>100</v>
      </c>
    </row>
    <row r="2552" spans="1:6" x14ac:dyDescent="0.35">
      <c r="A2552" s="129" t="s">
        <v>102</v>
      </c>
      <c r="B2552" s="129" t="s">
        <v>255</v>
      </c>
      <c r="C2552" s="129" t="s">
        <v>769</v>
      </c>
      <c r="D2552" s="129">
        <v>1</v>
      </c>
      <c r="E2552" s="129">
        <v>0</v>
      </c>
      <c r="F2552" s="129">
        <v>0</v>
      </c>
    </row>
    <row r="2553" spans="1:6" x14ac:dyDescent="0.35">
      <c r="A2553" s="129" t="s">
        <v>102</v>
      </c>
      <c r="B2553" s="129" t="s">
        <v>255</v>
      </c>
      <c r="C2553" s="129" t="s">
        <v>147</v>
      </c>
      <c r="D2553" s="129">
        <v>4</v>
      </c>
      <c r="E2553" s="129">
        <v>2</v>
      </c>
      <c r="F2553" s="129">
        <v>50</v>
      </c>
    </row>
    <row r="2554" spans="1:6" x14ac:dyDescent="0.35">
      <c r="A2554" s="129" t="s">
        <v>102</v>
      </c>
      <c r="B2554" s="129" t="s">
        <v>255</v>
      </c>
      <c r="C2554" s="129" t="s">
        <v>770</v>
      </c>
      <c r="D2554" s="129">
        <v>1</v>
      </c>
      <c r="E2554" s="129">
        <v>1</v>
      </c>
      <c r="F2554" s="129">
        <v>100</v>
      </c>
    </row>
    <row r="2555" spans="1:6" x14ac:dyDescent="0.35">
      <c r="A2555" s="129" t="s">
        <v>102</v>
      </c>
      <c r="B2555" s="129" t="s">
        <v>255</v>
      </c>
      <c r="C2555" s="129" t="s">
        <v>771</v>
      </c>
      <c r="D2555" s="129">
        <v>1</v>
      </c>
      <c r="E2555" s="129">
        <v>0</v>
      </c>
      <c r="F2555" s="129">
        <v>0</v>
      </c>
    </row>
    <row r="2556" spans="1:6" x14ac:dyDescent="0.35">
      <c r="A2556" s="129" t="s">
        <v>102</v>
      </c>
      <c r="B2556" s="129" t="s">
        <v>255</v>
      </c>
      <c r="C2556" s="129" t="s">
        <v>772</v>
      </c>
      <c r="D2556" s="129">
        <v>3</v>
      </c>
      <c r="E2556" s="129">
        <v>3</v>
      </c>
      <c r="F2556" s="129">
        <v>100</v>
      </c>
    </row>
    <row r="2557" spans="1:6" x14ac:dyDescent="0.35">
      <c r="A2557" s="129" t="s">
        <v>102</v>
      </c>
      <c r="B2557" s="129" t="s">
        <v>255</v>
      </c>
      <c r="C2557" s="129" t="s">
        <v>489</v>
      </c>
      <c r="D2557" s="129">
        <v>3</v>
      </c>
      <c r="E2557" s="129">
        <v>1</v>
      </c>
      <c r="F2557" s="129">
        <v>33</v>
      </c>
    </row>
    <row r="2558" spans="1:6" x14ac:dyDescent="0.35">
      <c r="A2558" s="129" t="s">
        <v>102</v>
      </c>
      <c r="B2558" s="129" t="s">
        <v>255</v>
      </c>
      <c r="C2558" s="129" t="s">
        <v>282</v>
      </c>
      <c r="D2558" s="129">
        <v>7</v>
      </c>
      <c r="E2558" s="129">
        <v>3</v>
      </c>
      <c r="F2558" s="129">
        <v>43</v>
      </c>
    </row>
    <row r="2559" spans="1:6" x14ac:dyDescent="0.35">
      <c r="A2559" s="129" t="s">
        <v>102</v>
      </c>
      <c r="B2559" s="129" t="s">
        <v>255</v>
      </c>
      <c r="C2559" s="129" t="s">
        <v>773</v>
      </c>
      <c r="D2559" s="129">
        <v>1</v>
      </c>
      <c r="E2559" s="129">
        <v>0</v>
      </c>
      <c r="F2559" s="129">
        <v>0</v>
      </c>
    </row>
    <row r="2560" spans="1:6" x14ac:dyDescent="0.35">
      <c r="A2560" s="129" t="s">
        <v>102</v>
      </c>
      <c r="B2560" s="129" t="s">
        <v>255</v>
      </c>
      <c r="C2560" s="129" t="s">
        <v>774</v>
      </c>
      <c r="D2560" s="129">
        <v>6</v>
      </c>
      <c r="E2560" s="129">
        <v>6</v>
      </c>
      <c r="F2560" s="129">
        <v>100</v>
      </c>
    </row>
    <row r="2561" spans="1:6" x14ac:dyDescent="0.35">
      <c r="A2561" s="129" t="s">
        <v>102</v>
      </c>
      <c r="B2561" s="129" t="s">
        <v>255</v>
      </c>
      <c r="C2561" s="129" t="s">
        <v>492</v>
      </c>
      <c r="D2561" s="129">
        <v>1</v>
      </c>
      <c r="E2561" s="129">
        <v>0</v>
      </c>
      <c r="F2561" s="129">
        <v>0</v>
      </c>
    </row>
    <row r="2562" spans="1:6" x14ac:dyDescent="0.35">
      <c r="A2562" s="129" t="s">
        <v>102</v>
      </c>
      <c r="B2562" s="129" t="s">
        <v>255</v>
      </c>
      <c r="C2562" s="129" t="s">
        <v>775</v>
      </c>
      <c r="D2562" s="129">
        <v>4</v>
      </c>
      <c r="E2562" s="129">
        <v>4</v>
      </c>
      <c r="F2562" s="129">
        <v>100</v>
      </c>
    </row>
    <row r="2563" spans="1:6" x14ac:dyDescent="0.35">
      <c r="A2563" s="129" t="s">
        <v>102</v>
      </c>
      <c r="B2563" s="129" t="s">
        <v>255</v>
      </c>
      <c r="C2563" s="129" t="s">
        <v>285</v>
      </c>
      <c r="D2563" s="129">
        <v>21</v>
      </c>
      <c r="E2563" s="129">
        <v>14</v>
      </c>
      <c r="F2563" s="129">
        <v>67</v>
      </c>
    </row>
    <row r="2564" spans="1:6" x14ac:dyDescent="0.35">
      <c r="A2564" s="129" t="s">
        <v>102</v>
      </c>
      <c r="B2564" s="129" t="s">
        <v>255</v>
      </c>
      <c r="C2564" s="129" t="s">
        <v>776</v>
      </c>
      <c r="D2564" s="129">
        <v>1</v>
      </c>
      <c r="E2564" s="129">
        <v>0</v>
      </c>
      <c r="F2564" s="129">
        <v>0</v>
      </c>
    </row>
    <row r="2565" spans="1:6" x14ac:dyDescent="0.35">
      <c r="A2565" s="129" t="s">
        <v>102</v>
      </c>
      <c r="B2565" s="129" t="s">
        <v>255</v>
      </c>
      <c r="C2565" s="129" t="s">
        <v>738</v>
      </c>
      <c r="D2565" s="129">
        <v>28</v>
      </c>
      <c r="E2565" s="129">
        <v>27</v>
      </c>
      <c r="F2565" s="129">
        <v>96</v>
      </c>
    </row>
    <row r="2566" spans="1:6" x14ac:dyDescent="0.35">
      <c r="A2566" s="129" t="s">
        <v>102</v>
      </c>
      <c r="B2566" s="129" t="s">
        <v>255</v>
      </c>
      <c r="C2566" s="129" t="s">
        <v>739</v>
      </c>
      <c r="D2566" s="129">
        <v>32</v>
      </c>
      <c r="E2566" s="129">
        <v>30</v>
      </c>
      <c r="F2566" s="129">
        <v>94</v>
      </c>
    </row>
    <row r="2567" spans="1:6" x14ac:dyDescent="0.35">
      <c r="A2567" s="129" t="s">
        <v>102</v>
      </c>
      <c r="B2567" s="129" t="s">
        <v>255</v>
      </c>
      <c r="C2567" s="129" t="s">
        <v>777</v>
      </c>
      <c r="D2567" s="129">
        <v>1</v>
      </c>
      <c r="E2567" s="129">
        <v>0</v>
      </c>
      <c r="F2567" s="129">
        <v>0</v>
      </c>
    </row>
    <row r="2568" spans="1:6" x14ac:dyDescent="0.35">
      <c r="A2568" s="129" t="s">
        <v>102</v>
      </c>
      <c r="B2568" s="129" t="s">
        <v>255</v>
      </c>
      <c r="C2568" s="129" t="s">
        <v>778</v>
      </c>
      <c r="D2568" s="129">
        <v>1</v>
      </c>
      <c r="E2568" s="129">
        <v>0</v>
      </c>
      <c r="F2568" s="129">
        <v>0</v>
      </c>
    </row>
    <row r="2569" spans="1:6" x14ac:dyDescent="0.35">
      <c r="A2569" s="129" t="s">
        <v>102</v>
      </c>
      <c r="B2569" s="129" t="s">
        <v>255</v>
      </c>
      <c r="C2569" s="129" t="s">
        <v>152</v>
      </c>
      <c r="D2569" s="129">
        <v>32</v>
      </c>
      <c r="E2569" s="129">
        <v>18</v>
      </c>
      <c r="F2569" s="129">
        <v>56</v>
      </c>
    </row>
    <row r="2570" spans="1:6" x14ac:dyDescent="0.35">
      <c r="A2570" s="129" t="s">
        <v>102</v>
      </c>
      <c r="B2570" s="129" t="s">
        <v>255</v>
      </c>
      <c r="C2570" s="129" t="s">
        <v>779</v>
      </c>
      <c r="D2570" s="129">
        <v>6</v>
      </c>
      <c r="E2570" s="129">
        <v>6</v>
      </c>
      <c r="F2570" s="129">
        <v>100</v>
      </c>
    </row>
    <row r="2571" spans="1:6" x14ac:dyDescent="0.35">
      <c r="A2571" s="129" t="s">
        <v>102</v>
      </c>
      <c r="B2571" s="129" t="s">
        <v>255</v>
      </c>
      <c r="C2571" s="129" t="s">
        <v>780</v>
      </c>
      <c r="D2571" s="129">
        <v>1</v>
      </c>
      <c r="E2571" s="129">
        <v>0</v>
      </c>
      <c r="F2571" s="129">
        <v>0</v>
      </c>
    </row>
    <row r="2572" spans="1:6" x14ac:dyDescent="0.35">
      <c r="A2572" s="129" t="s">
        <v>102</v>
      </c>
      <c r="B2572" s="129" t="s">
        <v>255</v>
      </c>
      <c r="C2572" s="129" t="s">
        <v>781</v>
      </c>
      <c r="D2572" s="129">
        <v>2</v>
      </c>
      <c r="E2572" s="129">
        <v>0</v>
      </c>
      <c r="F2572" s="129">
        <v>0</v>
      </c>
    </row>
    <row r="2573" spans="1:6" x14ac:dyDescent="0.35">
      <c r="A2573" s="129" t="s">
        <v>102</v>
      </c>
      <c r="B2573" s="129" t="s">
        <v>255</v>
      </c>
      <c r="C2573" s="129" t="s">
        <v>289</v>
      </c>
      <c r="D2573" s="129">
        <v>4</v>
      </c>
      <c r="E2573" s="129">
        <v>2</v>
      </c>
      <c r="F2573" s="129">
        <v>50</v>
      </c>
    </row>
    <row r="2574" spans="1:6" x14ac:dyDescent="0.35">
      <c r="A2574" s="129" t="s">
        <v>102</v>
      </c>
      <c r="B2574" s="129" t="s">
        <v>255</v>
      </c>
      <c r="C2574" s="129" t="s">
        <v>155</v>
      </c>
      <c r="D2574" s="129">
        <v>4</v>
      </c>
      <c r="E2574" s="129">
        <v>1</v>
      </c>
      <c r="F2574" s="129">
        <v>25</v>
      </c>
    </row>
    <row r="2575" spans="1:6" x14ac:dyDescent="0.35">
      <c r="A2575" s="129" t="s">
        <v>102</v>
      </c>
      <c r="B2575" s="129" t="s">
        <v>255</v>
      </c>
      <c r="C2575" s="129" t="s">
        <v>156</v>
      </c>
      <c r="D2575" s="129">
        <v>17</v>
      </c>
      <c r="E2575" s="129">
        <v>8</v>
      </c>
      <c r="F2575" s="129">
        <v>47</v>
      </c>
    </row>
    <row r="2576" spans="1:6" x14ac:dyDescent="0.35">
      <c r="A2576" s="129" t="s">
        <v>102</v>
      </c>
      <c r="B2576" s="129" t="s">
        <v>255</v>
      </c>
      <c r="C2576" s="129" t="s">
        <v>157</v>
      </c>
      <c r="D2576" s="129">
        <v>7</v>
      </c>
      <c r="E2576" s="129">
        <v>6</v>
      </c>
      <c r="F2576" s="129">
        <v>86</v>
      </c>
    </row>
    <row r="2577" spans="1:6" x14ac:dyDescent="0.35">
      <c r="A2577" s="129" t="s">
        <v>102</v>
      </c>
      <c r="B2577" s="129" t="s">
        <v>255</v>
      </c>
      <c r="C2577" s="129" t="s">
        <v>782</v>
      </c>
      <c r="D2577" s="129">
        <v>7</v>
      </c>
      <c r="E2577" s="129">
        <v>7</v>
      </c>
      <c r="F2577" s="129">
        <v>100</v>
      </c>
    </row>
    <row r="2578" spans="1:6" x14ac:dyDescent="0.35">
      <c r="A2578" s="129" t="s">
        <v>102</v>
      </c>
      <c r="B2578" s="129" t="s">
        <v>255</v>
      </c>
      <c r="C2578" s="129" t="s">
        <v>783</v>
      </c>
      <c r="D2578" s="129">
        <v>1</v>
      </c>
      <c r="E2578" s="129">
        <v>0</v>
      </c>
      <c r="F2578" s="129">
        <v>0</v>
      </c>
    </row>
    <row r="2579" spans="1:6" x14ac:dyDescent="0.35">
      <c r="A2579" s="129" t="s">
        <v>102</v>
      </c>
      <c r="B2579" s="129" t="s">
        <v>255</v>
      </c>
      <c r="C2579" s="129" t="s">
        <v>158</v>
      </c>
      <c r="D2579" s="129">
        <v>16</v>
      </c>
      <c r="E2579" s="129">
        <v>13</v>
      </c>
      <c r="F2579" s="129">
        <v>81</v>
      </c>
    </row>
    <row r="2580" spans="1:6" x14ac:dyDescent="0.35">
      <c r="A2580" s="129" t="s">
        <v>102</v>
      </c>
      <c r="B2580" s="129" t="s">
        <v>255</v>
      </c>
      <c r="C2580" s="129" t="s">
        <v>159</v>
      </c>
      <c r="D2580" s="129">
        <v>52</v>
      </c>
      <c r="E2580" s="129">
        <v>45</v>
      </c>
      <c r="F2580" s="129">
        <v>87</v>
      </c>
    </row>
    <row r="2581" spans="1:6" x14ac:dyDescent="0.35">
      <c r="A2581" s="129" t="s">
        <v>102</v>
      </c>
      <c r="B2581" s="129" t="s">
        <v>255</v>
      </c>
      <c r="C2581" s="129" t="s">
        <v>291</v>
      </c>
      <c r="D2581" s="129">
        <v>1</v>
      </c>
      <c r="E2581" s="129">
        <v>1</v>
      </c>
      <c r="F2581" s="129">
        <v>100</v>
      </c>
    </row>
    <row r="2582" spans="1:6" x14ac:dyDescent="0.35">
      <c r="A2582" s="129" t="s">
        <v>102</v>
      </c>
      <c r="B2582" s="129" t="s">
        <v>255</v>
      </c>
      <c r="C2582" s="129" t="s">
        <v>160</v>
      </c>
      <c r="D2582" s="129">
        <v>1</v>
      </c>
      <c r="E2582" s="129">
        <v>1</v>
      </c>
      <c r="F2582" s="129">
        <v>100</v>
      </c>
    </row>
    <row r="2583" spans="1:6" x14ac:dyDescent="0.35">
      <c r="A2583" s="129" t="s">
        <v>102</v>
      </c>
      <c r="B2583" s="129" t="s">
        <v>255</v>
      </c>
      <c r="C2583" s="129" t="s">
        <v>161</v>
      </c>
      <c r="D2583" s="129">
        <v>37</v>
      </c>
      <c r="E2583" s="129">
        <v>27</v>
      </c>
      <c r="F2583" s="129">
        <v>73</v>
      </c>
    </row>
    <row r="2584" spans="1:6" x14ac:dyDescent="0.35">
      <c r="A2584" s="129" t="s">
        <v>102</v>
      </c>
      <c r="B2584" s="129" t="s">
        <v>255</v>
      </c>
      <c r="C2584" s="129" t="s">
        <v>292</v>
      </c>
      <c r="D2584" s="129">
        <v>1</v>
      </c>
      <c r="E2584" s="129">
        <v>1</v>
      </c>
      <c r="F2584" s="129">
        <v>100</v>
      </c>
    </row>
    <row r="2585" spans="1:6" x14ac:dyDescent="0.35">
      <c r="A2585" s="129" t="s">
        <v>102</v>
      </c>
      <c r="B2585" s="129" t="s">
        <v>255</v>
      </c>
      <c r="C2585" s="129" t="s">
        <v>294</v>
      </c>
      <c r="D2585" s="129">
        <v>23</v>
      </c>
      <c r="E2585" s="129">
        <v>15</v>
      </c>
      <c r="F2585" s="129">
        <v>65</v>
      </c>
    </row>
    <row r="2586" spans="1:6" x14ac:dyDescent="0.35">
      <c r="A2586" s="129" t="s">
        <v>102</v>
      </c>
      <c r="B2586" s="129" t="s">
        <v>255</v>
      </c>
      <c r="C2586" s="129" t="s">
        <v>162</v>
      </c>
      <c r="D2586" s="129">
        <v>3</v>
      </c>
      <c r="E2586" s="129">
        <v>0</v>
      </c>
      <c r="F2586" s="129">
        <v>0</v>
      </c>
    </row>
    <row r="2587" spans="1:6" x14ac:dyDescent="0.35">
      <c r="A2587" s="129" t="s">
        <v>102</v>
      </c>
      <c r="B2587" s="129" t="s">
        <v>255</v>
      </c>
      <c r="C2587" s="129" t="s">
        <v>784</v>
      </c>
      <c r="D2587" s="129">
        <v>1</v>
      </c>
      <c r="E2587" s="129">
        <v>1</v>
      </c>
      <c r="F2587" s="129">
        <v>100</v>
      </c>
    </row>
    <row r="2588" spans="1:6" x14ac:dyDescent="0.35">
      <c r="A2588" s="129" t="s">
        <v>102</v>
      </c>
      <c r="B2588" s="129" t="s">
        <v>255</v>
      </c>
      <c r="C2588" s="129" t="s">
        <v>298</v>
      </c>
      <c r="D2588" s="129">
        <v>24</v>
      </c>
      <c r="E2588" s="129">
        <v>13</v>
      </c>
      <c r="F2588" s="129">
        <v>54</v>
      </c>
    </row>
    <row r="2589" spans="1:6" x14ac:dyDescent="0.35">
      <c r="A2589" s="129" t="s">
        <v>102</v>
      </c>
      <c r="B2589" s="129" t="s">
        <v>255</v>
      </c>
      <c r="C2589" s="129" t="s">
        <v>785</v>
      </c>
      <c r="D2589" s="129">
        <v>4</v>
      </c>
      <c r="E2589" s="129">
        <v>4</v>
      </c>
      <c r="F2589" s="129">
        <v>100</v>
      </c>
    </row>
    <row r="2590" spans="1:6" x14ac:dyDescent="0.35">
      <c r="A2590" s="129" t="s">
        <v>102</v>
      </c>
      <c r="B2590" s="129" t="s">
        <v>255</v>
      </c>
      <c r="C2590" s="129" t="s">
        <v>163</v>
      </c>
      <c r="D2590" s="129">
        <v>58</v>
      </c>
      <c r="E2590" s="129">
        <v>48</v>
      </c>
      <c r="F2590" s="129">
        <v>83</v>
      </c>
    </row>
    <row r="2591" spans="1:6" x14ac:dyDescent="0.35">
      <c r="A2591" s="129" t="s">
        <v>102</v>
      </c>
      <c r="B2591" s="129" t="s">
        <v>255</v>
      </c>
      <c r="C2591" s="129" t="s">
        <v>164</v>
      </c>
      <c r="D2591" s="129">
        <v>147</v>
      </c>
      <c r="E2591" s="129">
        <v>127</v>
      </c>
      <c r="F2591" s="129">
        <v>86</v>
      </c>
    </row>
    <row r="2592" spans="1:6" x14ac:dyDescent="0.35">
      <c r="A2592" s="129" t="s">
        <v>102</v>
      </c>
      <c r="B2592" s="129" t="s">
        <v>255</v>
      </c>
      <c r="C2592" s="129" t="s">
        <v>740</v>
      </c>
      <c r="D2592" s="129">
        <v>11</v>
      </c>
      <c r="E2592" s="129">
        <v>9</v>
      </c>
      <c r="F2592" s="129">
        <v>82</v>
      </c>
    </row>
    <row r="2593" spans="1:6" x14ac:dyDescent="0.35">
      <c r="A2593" s="129" t="s">
        <v>102</v>
      </c>
      <c r="B2593" s="129" t="s">
        <v>255</v>
      </c>
      <c r="C2593" s="129" t="s">
        <v>165</v>
      </c>
      <c r="D2593" s="129">
        <v>9</v>
      </c>
      <c r="E2593" s="129">
        <v>6</v>
      </c>
      <c r="F2593" s="129">
        <v>67</v>
      </c>
    </row>
    <row r="2594" spans="1:6" x14ac:dyDescent="0.35">
      <c r="A2594" s="129" t="s">
        <v>102</v>
      </c>
      <c r="B2594" s="129" t="s">
        <v>255</v>
      </c>
      <c r="C2594" s="129" t="s">
        <v>405</v>
      </c>
      <c r="D2594" s="129">
        <v>1</v>
      </c>
      <c r="E2594" s="129">
        <v>1</v>
      </c>
      <c r="F2594" s="129">
        <v>100</v>
      </c>
    </row>
    <row r="2595" spans="1:6" x14ac:dyDescent="0.35">
      <c r="A2595" s="129" t="s">
        <v>102</v>
      </c>
      <c r="B2595" s="129" t="s">
        <v>255</v>
      </c>
      <c r="C2595" s="129" t="s">
        <v>409</v>
      </c>
      <c r="D2595" s="129">
        <v>2</v>
      </c>
      <c r="E2595" s="129">
        <v>1</v>
      </c>
      <c r="F2595" s="129">
        <v>50</v>
      </c>
    </row>
    <row r="2596" spans="1:6" x14ac:dyDescent="0.35">
      <c r="A2596" s="129" t="s">
        <v>102</v>
      </c>
      <c r="B2596" s="129" t="s">
        <v>255</v>
      </c>
      <c r="C2596" s="129" t="s">
        <v>788</v>
      </c>
      <c r="D2596" s="129">
        <v>2</v>
      </c>
      <c r="E2596" s="129">
        <v>2</v>
      </c>
      <c r="F2596" s="129">
        <v>100</v>
      </c>
    </row>
    <row r="2597" spans="1:6" x14ac:dyDescent="0.35">
      <c r="A2597" s="129" t="s">
        <v>102</v>
      </c>
      <c r="B2597" s="129" t="s">
        <v>255</v>
      </c>
      <c r="C2597" s="129" t="s">
        <v>789</v>
      </c>
      <c r="D2597" s="129">
        <v>1</v>
      </c>
      <c r="E2597" s="129">
        <v>1</v>
      </c>
      <c r="F2597" s="129">
        <v>100</v>
      </c>
    </row>
    <row r="2598" spans="1:6" x14ac:dyDescent="0.35">
      <c r="A2598" s="129" t="s">
        <v>102</v>
      </c>
      <c r="B2598" s="129" t="s">
        <v>255</v>
      </c>
      <c r="C2598" s="129" t="s">
        <v>790</v>
      </c>
      <c r="D2598" s="129">
        <v>1</v>
      </c>
      <c r="E2598" s="129">
        <v>1</v>
      </c>
      <c r="F2598" s="129">
        <v>100</v>
      </c>
    </row>
    <row r="2599" spans="1:6" x14ac:dyDescent="0.35">
      <c r="A2599" s="129" t="s">
        <v>102</v>
      </c>
      <c r="B2599" s="129" t="s">
        <v>255</v>
      </c>
      <c r="C2599" s="129" t="s">
        <v>791</v>
      </c>
      <c r="D2599" s="129">
        <v>3</v>
      </c>
      <c r="E2599" s="129">
        <v>1</v>
      </c>
      <c r="F2599" s="129">
        <v>33</v>
      </c>
    </row>
    <row r="2600" spans="1:6" x14ac:dyDescent="0.35">
      <c r="A2600" s="129" t="s">
        <v>102</v>
      </c>
      <c r="B2600" s="129" t="s">
        <v>255</v>
      </c>
      <c r="C2600" s="129" t="s">
        <v>311</v>
      </c>
      <c r="D2600" s="129">
        <v>5</v>
      </c>
      <c r="E2600" s="129">
        <v>3</v>
      </c>
      <c r="F2600" s="129">
        <v>60</v>
      </c>
    </row>
    <row r="2601" spans="1:6" x14ac:dyDescent="0.35">
      <c r="A2601" s="129" t="s">
        <v>102</v>
      </c>
      <c r="B2601" s="129" t="s">
        <v>255</v>
      </c>
      <c r="C2601" s="129" t="s">
        <v>312</v>
      </c>
      <c r="D2601" s="129">
        <v>2</v>
      </c>
      <c r="E2601" s="129">
        <v>1</v>
      </c>
      <c r="F2601" s="129">
        <v>50</v>
      </c>
    </row>
    <row r="2602" spans="1:6" x14ac:dyDescent="0.35">
      <c r="A2602" s="129" t="s">
        <v>102</v>
      </c>
      <c r="B2602" s="129" t="s">
        <v>255</v>
      </c>
      <c r="C2602" s="129" t="s">
        <v>594</v>
      </c>
      <c r="D2602" s="129">
        <v>1</v>
      </c>
      <c r="E2602" s="129">
        <v>1</v>
      </c>
      <c r="F2602" s="129">
        <v>100</v>
      </c>
    </row>
    <row r="2603" spans="1:6" x14ac:dyDescent="0.35">
      <c r="A2603" s="129" t="s">
        <v>102</v>
      </c>
      <c r="B2603" s="129" t="s">
        <v>255</v>
      </c>
      <c r="C2603" s="129" t="s">
        <v>742</v>
      </c>
      <c r="D2603" s="129">
        <v>14</v>
      </c>
      <c r="E2603" s="129">
        <v>14</v>
      </c>
      <c r="F2603" s="129">
        <v>100</v>
      </c>
    </row>
    <row r="2604" spans="1:6" x14ac:dyDescent="0.35">
      <c r="A2604" s="129" t="s">
        <v>102</v>
      </c>
      <c r="B2604" s="129" t="s">
        <v>255</v>
      </c>
      <c r="C2604" s="129" t="s">
        <v>171</v>
      </c>
      <c r="D2604" s="129">
        <v>25</v>
      </c>
      <c r="E2604" s="129">
        <v>4</v>
      </c>
      <c r="F2604" s="129">
        <v>16</v>
      </c>
    </row>
    <row r="2605" spans="1:6" x14ac:dyDescent="0.35">
      <c r="A2605" s="129" t="s">
        <v>102</v>
      </c>
      <c r="B2605" s="129" t="s">
        <v>255</v>
      </c>
      <c r="C2605" s="129" t="s">
        <v>794</v>
      </c>
      <c r="D2605" s="129">
        <v>1</v>
      </c>
      <c r="E2605" s="129">
        <v>0</v>
      </c>
      <c r="F2605" s="129">
        <v>0</v>
      </c>
    </row>
    <row r="2606" spans="1:6" x14ac:dyDescent="0.35">
      <c r="A2606" s="129" t="s">
        <v>102</v>
      </c>
      <c r="B2606" s="129" t="s">
        <v>255</v>
      </c>
      <c r="C2606" s="129" t="s">
        <v>795</v>
      </c>
      <c r="D2606" s="129">
        <v>6</v>
      </c>
      <c r="E2606" s="129">
        <v>6</v>
      </c>
      <c r="F2606" s="129">
        <v>100</v>
      </c>
    </row>
    <row r="2607" spans="1:6" x14ac:dyDescent="0.35">
      <c r="A2607" s="129" t="s">
        <v>102</v>
      </c>
      <c r="B2607" s="129" t="s">
        <v>255</v>
      </c>
      <c r="C2607" s="129" t="s">
        <v>796</v>
      </c>
      <c r="D2607" s="129">
        <v>1</v>
      </c>
      <c r="E2607" s="129">
        <v>1</v>
      </c>
      <c r="F2607" s="129">
        <v>100</v>
      </c>
    </row>
    <row r="2608" spans="1:6" x14ac:dyDescent="0.35">
      <c r="A2608" s="129" t="s">
        <v>102</v>
      </c>
      <c r="B2608" s="129" t="s">
        <v>255</v>
      </c>
      <c r="C2608" s="129" t="s">
        <v>173</v>
      </c>
      <c r="D2608" s="129">
        <v>14</v>
      </c>
      <c r="E2608" s="129">
        <v>3</v>
      </c>
      <c r="F2608" s="129">
        <v>21</v>
      </c>
    </row>
    <row r="2609" spans="1:6" x14ac:dyDescent="0.35">
      <c r="A2609" s="129" t="s">
        <v>102</v>
      </c>
      <c r="B2609" s="129" t="s">
        <v>255</v>
      </c>
      <c r="C2609" s="129" t="s">
        <v>797</v>
      </c>
      <c r="D2609" s="129">
        <v>1</v>
      </c>
      <c r="E2609" s="129">
        <v>0</v>
      </c>
      <c r="F2609" s="129">
        <v>0</v>
      </c>
    </row>
    <row r="2610" spans="1:6" x14ac:dyDescent="0.35">
      <c r="A2610" s="129" t="s">
        <v>102</v>
      </c>
      <c r="B2610" s="129" t="s">
        <v>255</v>
      </c>
      <c r="C2610" s="129" t="s">
        <v>174</v>
      </c>
      <c r="D2610" s="129">
        <v>43</v>
      </c>
      <c r="E2610" s="129">
        <v>32</v>
      </c>
      <c r="F2610" s="129">
        <v>74</v>
      </c>
    </row>
    <row r="2611" spans="1:6" x14ac:dyDescent="0.35">
      <c r="A2611" s="129" t="s">
        <v>102</v>
      </c>
      <c r="B2611" s="129" t="s">
        <v>255</v>
      </c>
      <c r="C2611" s="129" t="s">
        <v>798</v>
      </c>
      <c r="D2611" s="129">
        <v>1</v>
      </c>
      <c r="E2611" s="129">
        <v>0</v>
      </c>
      <c r="F2611" s="129">
        <v>0</v>
      </c>
    </row>
    <row r="2612" spans="1:6" x14ac:dyDescent="0.35">
      <c r="A2612" s="129" t="s">
        <v>102</v>
      </c>
      <c r="B2612" s="129" t="s">
        <v>255</v>
      </c>
      <c r="C2612" s="129" t="s">
        <v>469</v>
      </c>
      <c r="D2612" s="129">
        <v>21</v>
      </c>
      <c r="E2612" s="129">
        <v>18</v>
      </c>
      <c r="F2612" s="129">
        <v>86</v>
      </c>
    </row>
    <row r="2613" spans="1:6" x14ac:dyDescent="0.35">
      <c r="A2613" s="129" t="s">
        <v>102</v>
      </c>
      <c r="B2613" s="129" t="s">
        <v>255</v>
      </c>
      <c r="C2613" s="129" t="s">
        <v>799</v>
      </c>
      <c r="D2613" s="129">
        <v>1</v>
      </c>
      <c r="E2613" s="129">
        <v>1</v>
      </c>
      <c r="F2613" s="129">
        <v>100</v>
      </c>
    </row>
    <row r="2614" spans="1:6" x14ac:dyDescent="0.35">
      <c r="A2614" s="129" t="s">
        <v>102</v>
      </c>
      <c r="B2614" s="129" t="s">
        <v>255</v>
      </c>
      <c r="C2614" s="129" t="s">
        <v>800</v>
      </c>
      <c r="D2614" s="129">
        <v>1</v>
      </c>
      <c r="E2614" s="129">
        <v>1</v>
      </c>
      <c r="F2614" s="129">
        <v>100</v>
      </c>
    </row>
    <row r="2615" spans="1:6" x14ac:dyDescent="0.35">
      <c r="A2615" s="129" t="s">
        <v>102</v>
      </c>
      <c r="B2615" s="129" t="s">
        <v>255</v>
      </c>
      <c r="C2615" s="129" t="s">
        <v>175</v>
      </c>
      <c r="D2615" s="129">
        <v>22</v>
      </c>
      <c r="E2615" s="129">
        <v>20</v>
      </c>
      <c r="F2615" s="129">
        <v>91</v>
      </c>
    </row>
    <row r="2616" spans="1:6" x14ac:dyDescent="0.35">
      <c r="A2616" s="129" t="s">
        <v>102</v>
      </c>
      <c r="B2616" s="129" t="s">
        <v>255</v>
      </c>
      <c r="C2616" s="129" t="s">
        <v>801</v>
      </c>
      <c r="D2616" s="129">
        <v>1</v>
      </c>
      <c r="E2616" s="129">
        <v>0</v>
      </c>
      <c r="F2616" s="129">
        <v>0</v>
      </c>
    </row>
    <row r="2617" spans="1:6" x14ac:dyDescent="0.35">
      <c r="A2617" s="129" t="s">
        <v>102</v>
      </c>
      <c r="B2617" s="129" t="s">
        <v>255</v>
      </c>
      <c r="C2617" s="129" t="s">
        <v>802</v>
      </c>
      <c r="D2617" s="129">
        <v>1</v>
      </c>
      <c r="E2617" s="129">
        <v>0</v>
      </c>
      <c r="F2617" s="129">
        <v>0</v>
      </c>
    </row>
    <row r="2618" spans="1:6" x14ac:dyDescent="0.35">
      <c r="A2618" s="129" t="s">
        <v>102</v>
      </c>
      <c r="B2618" s="129" t="s">
        <v>255</v>
      </c>
      <c r="C2618" s="129" t="s">
        <v>316</v>
      </c>
      <c r="D2618" s="129">
        <v>4</v>
      </c>
      <c r="E2618" s="129">
        <v>3</v>
      </c>
      <c r="F2618" s="129">
        <v>75</v>
      </c>
    </row>
    <row r="2619" spans="1:6" x14ac:dyDescent="0.35">
      <c r="A2619" s="129" t="s">
        <v>102</v>
      </c>
      <c r="B2619" s="129" t="s">
        <v>255</v>
      </c>
      <c r="C2619" s="129" t="s">
        <v>176</v>
      </c>
      <c r="D2619" s="129">
        <v>33</v>
      </c>
      <c r="E2619" s="129">
        <v>23</v>
      </c>
      <c r="F2619" s="129">
        <v>70</v>
      </c>
    </row>
    <row r="2620" spans="1:6" x14ac:dyDescent="0.35">
      <c r="A2620" s="129" t="s">
        <v>102</v>
      </c>
      <c r="B2620" s="129" t="s">
        <v>255</v>
      </c>
      <c r="C2620" s="129" t="s">
        <v>803</v>
      </c>
      <c r="D2620" s="129">
        <v>1</v>
      </c>
      <c r="E2620" s="129">
        <v>1</v>
      </c>
      <c r="F2620" s="129">
        <v>100</v>
      </c>
    </row>
    <row r="2621" spans="1:6" x14ac:dyDescent="0.35">
      <c r="A2621" s="129" t="s">
        <v>102</v>
      </c>
      <c r="B2621" s="129" t="s">
        <v>255</v>
      </c>
      <c r="C2621" s="129" t="s">
        <v>317</v>
      </c>
      <c r="D2621" s="129">
        <v>155</v>
      </c>
      <c r="E2621" s="129">
        <v>148</v>
      </c>
      <c r="F2621" s="129">
        <v>95</v>
      </c>
    </row>
    <row r="2622" spans="1:6" x14ac:dyDescent="0.35">
      <c r="A2622" s="129" t="s">
        <v>102</v>
      </c>
      <c r="B2622" s="129" t="s">
        <v>255</v>
      </c>
      <c r="C2622" s="129" t="s">
        <v>804</v>
      </c>
      <c r="D2622" s="129">
        <v>1</v>
      </c>
      <c r="E2622" s="129">
        <v>0</v>
      </c>
      <c r="F2622" s="129">
        <v>0</v>
      </c>
    </row>
    <row r="2623" spans="1:6" x14ac:dyDescent="0.35">
      <c r="A2623" s="129" t="s">
        <v>102</v>
      </c>
      <c r="B2623" s="129" t="s">
        <v>255</v>
      </c>
      <c r="C2623" s="129" t="s">
        <v>177</v>
      </c>
      <c r="D2623" s="129">
        <v>26</v>
      </c>
      <c r="E2623" s="129">
        <v>10</v>
      </c>
      <c r="F2623" s="129">
        <v>38</v>
      </c>
    </row>
    <row r="2624" spans="1:6" x14ac:dyDescent="0.35">
      <c r="A2624" s="129" t="s">
        <v>102</v>
      </c>
      <c r="B2624" s="129" t="s">
        <v>255</v>
      </c>
      <c r="C2624" s="129" t="s">
        <v>805</v>
      </c>
      <c r="D2624" s="129">
        <v>1</v>
      </c>
      <c r="E2624" s="129">
        <v>0</v>
      </c>
      <c r="F2624" s="129">
        <v>0</v>
      </c>
    </row>
    <row r="2625" spans="1:6" x14ac:dyDescent="0.35">
      <c r="A2625" s="129" t="s">
        <v>102</v>
      </c>
      <c r="B2625" s="129" t="s">
        <v>255</v>
      </c>
      <c r="C2625" s="129" t="s">
        <v>321</v>
      </c>
      <c r="D2625" s="129">
        <v>24</v>
      </c>
      <c r="E2625" s="129">
        <v>23</v>
      </c>
      <c r="F2625" s="129">
        <v>96</v>
      </c>
    </row>
    <row r="2626" spans="1:6" x14ac:dyDescent="0.35">
      <c r="A2626" s="129" t="s">
        <v>102</v>
      </c>
      <c r="B2626" s="129" t="s">
        <v>255</v>
      </c>
      <c r="C2626" s="129" t="s">
        <v>178</v>
      </c>
      <c r="D2626" s="129">
        <v>2</v>
      </c>
      <c r="E2626" s="129">
        <v>1</v>
      </c>
      <c r="F2626" s="129">
        <v>50</v>
      </c>
    </row>
    <row r="2627" spans="1:6" x14ac:dyDescent="0.35">
      <c r="A2627" s="129" t="s">
        <v>102</v>
      </c>
      <c r="B2627" s="129" t="s">
        <v>255</v>
      </c>
      <c r="C2627" s="129" t="s">
        <v>412</v>
      </c>
      <c r="D2627" s="129">
        <v>2</v>
      </c>
      <c r="E2627" s="129">
        <v>0</v>
      </c>
      <c r="F2627" s="129">
        <v>0</v>
      </c>
    </row>
    <row r="2628" spans="1:6" x14ac:dyDescent="0.35">
      <c r="A2628" s="129" t="s">
        <v>102</v>
      </c>
      <c r="B2628" s="129" t="s">
        <v>255</v>
      </c>
      <c r="C2628" s="129" t="s">
        <v>325</v>
      </c>
      <c r="D2628" s="129">
        <v>3</v>
      </c>
      <c r="E2628" s="129">
        <v>1</v>
      </c>
      <c r="F2628" s="129">
        <v>33</v>
      </c>
    </row>
    <row r="2629" spans="1:6" x14ac:dyDescent="0.35">
      <c r="A2629" s="129" t="s">
        <v>102</v>
      </c>
      <c r="B2629" s="129" t="s">
        <v>255</v>
      </c>
      <c r="C2629" s="129" t="s">
        <v>180</v>
      </c>
      <c r="D2629" s="129">
        <v>1</v>
      </c>
      <c r="E2629" s="129">
        <v>0</v>
      </c>
      <c r="F2629" s="129">
        <v>0</v>
      </c>
    </row>
    <row r="2630" spans="1:6" x14ac:dyDescent="0.35">
      <c r="A2630" s="129" t="s">
        <v>102</v>
      </c>
      <c r="B2630" s="129" t="s">
        <v>255</v>
      </c>
      <c r="C2630" s="129" t="s">
        <v>505</v>
      </c>
      <c r="D2630" s="129">
        <v>1</v>
      </c>
      <c r="E2630" s="129">
        <v>0</v>
      </c>
      <c r="F2630" s="129">
        <v>0</v>
      </c>
    </row>
    <row r="2631" spans="1:6" x14ac:dyDescent="0.35">
      <c r="A2631" s="129" t="s">
        <v>102</v>
      </c>
      <c r="B2631" s="129" t="s">
        <v>255</v>
      </c>
      <c r="C2631" s="129" t="s">
        <v>182</v>
      </c>
      <c r="D2631" s="129">
        <v>1</v>
      </c>
      <c r="E2631" s="129">
        <v>1</v>
      </c>
      <c r="F2631" s="129">
        <v>100</v>
      </c>
    </row>
    <row r="2632" spans="1:6" x14ac:dyDescent="0.35">
      <c r="A2632" s="129" t="s">
        <v>102</v>
      </c>
      <c r="B2632" s="129" t="s">
        <v>255</v>
      </c>
      <c r="C2632" s="129" t="s">
        <v>806</v>
      </c>
      <c r="D2632" s="129">
        <v>4</v>
      </c>
      <c r="E2632" s="129">
        <v>4</v>
      </c>
      <c r="F2632" s="129">
        <v>100</v>
      </c>
    </row>
    <row r="2633" spans="1:6" x14ac:dyDescent="0.35">
      <c r="A2633" s="129" t="s">
        <v>102</v>
      </c>
      <c r="B2633" s="129" t="s">
        <v>255</v>
      </c>
      <c r="C2633" s="129" t="s">
        <v>807</v>
      </c>
      <c r="D2633" s="129">
        <v>4</v>
      </c>
      <c r="E2633" s="129">
        <v>2</v>
      </c>
      <c r="F2633" s="129">
        <v>50</v>
      </c>
    </row>
    <row r="2634" spans="1:6" x14ac:dyDescent="0.35">
      <c r="A2634" s="129" t="s">
        <v>102</v>
      </c>
      <c r="B2634" s="129" t="s">
        <v>255</v>
      </c>
      <c r="C2634" s="129" t="s">
        <v>185</v>
      </c>
      <c r="D2634" s="129">
        <v>10</v>
      </c>
      <c r="E2634" s="129">
        <v>6</v>
      </c>
      <c r="F2634" s="129">
        <v>60</v>
      </c>
    </row>
    <row r="2635" spans="1:6" x14ac:dyDescent="0.35">
      <c r="A2635" s="129" t="s">
        <v>102</v>
      </c>
      <c r="B2635" s="129" t="s">
        <v>255</v>
      </c>
      <c r="C2635" s="129" t="s">
        <v>327</v>
      </c>
      <c r="D2635" s="129">
        <v>1</v>
      </c>
      <c r="E2635" s="129">
        <v>1</v>
      </c>
      <c r="F2635" s="129">
        <v>100</v>
      </c>
    </row>
    <row r="2636" spans="1:6" x14ac:dyDescent="0.35">
      <c r="A2636" s="129" t="s">
        <v>102</v>
      </c>
      <c r="B2636" s="129" t="s">
        <v>255</v>
      </c>
      <c r="C2636" s="129" t="s">
        <v>329</v>
      </c>
      <c r="D2636" s="129">
        <v>3</v>
      </c>
      <c r="E2636" s="129">
        <v>0</v>
      </c>
      <c r="F2636" s="129">
        <v>0</v>
      </c>
    </row>
    <row r="2637" spans="1:6" x14ac:dyDescent="0.35">
      <c r="A2637" s="129" t="s">
        <v>102</v>
      </c>
      <c r="B2637" s="129" t="s">
        <v>255</v>
      </c>
      <c r="C2637" s="129" t="s">
        <v>808</v>
      </c>
      <c r="D2637" s="129">
        <v>1</v>
      </c>
      <c r="E2637" s="129">
        <v>1</v>
      </c>
      <c r="F2637" s="129">
        <v>100</v>
      </c>
    </row>
    <row r="2638" spans="1:6" x14ac:dyDescent="0.35">
      <c r="A2638" s="129" t="s">
        <v>102</v>
      </c>
      <c r="B2638" s="129" t="s">
        <v>255</v>
      </c>
      <c r="C2638" s="129" t="s">
        <v>331</v>
      </c>
      <c r="D2638" s="129">
        <v>2</v>
      </c>
      <c r="E2638" s="129">
        <v>1</v>
      </c>
      <c r="F2638" s="129">
        <v>50</v>
      </c>
    </row>
    <row r="2639" spans="1:6" x14ac:dyDescent="0.35">
      <c r="A2639" s="129" t="s">
        <v>102</v>
      </c>
      <c r="B2639" s="129" t="s">
        <v>255</v>
      </c>
      <c r="C2639" s="129" t="s">
        <v>190</v>
      </c>
      <c r="D2639" s="129">
        <v>58</v>
      </c>
      <c r="E2639" s="129">
        <v>52</v>
      </c>
      <c r="F2639" s="129">
        <v>90</v>
      </c>
    </row>
    <row r="2640" spans="1:6" x14ac:dyDescent="0.35">
      <c r="A2640" s="129" t="s">
        <v>102</v>
      </c>
      <c r="B2640" s="129" t="s">
        <v>255</v>
      </c>
      <c r="C2640" s="129" t="s">
        <v>809</v>
      </c>
      <c r="D2640" s="129">
        <v>3</v>
      </c>
      <c r="E2640" s="129">
        <v>2</v>
      </c>
      <c r="F2640" s="129">
        <v>67</v>
      </c>
    </row>
    <row r="2641" spans="1:6" x14ac:dyDescent="0.35">
      <c r="A2641" s="129" t="s">
        <v>102</v>
      </c>
      <c r="B2641" s="129" t="s">
        <v>255</v>
      </c>
      <c r="C2641" s="129" t="s">
        <v>812</v>
      </c>
      <c r="D2641" s="129">
        <v>10</v>
      </c>
      <c r="E2641" s="129">
        <v>10</v>
      </c>
      <c r="F2641" s="129">
        <v>100</v>
      </c>
    </row>
    <row r="2642" spans="1:6" x14ac:dyDescent="0.35">
      <c r="A2642" s="129" t="s">
        <v>102</v>
      </c>
      <c r="B2642" s="129" t="s">
        <v>255</v>
      </c>
      <c r="C2642" s="129" t="s">
        <v>334</v>
      </c>
      <c r="D2642" s="129">
        <v>3</v>
      </c>
      <c r="E2642" s="129">
        <v>1</v>
      </c>
      <c r="F2642" s="129">
        <v>33</v>
      </c>
    </row>
    <row r="2643" spans="1:6" x14ac:dyDescent="0.35">
      <c r="A2643" s="129" t="s">
        <v>102</v>
      </c>
      <c r="B2643" s="129" t="s">
        <v>255</v>
      </c>
      <c r="C2643" s="129" t="s">
        <v>814</v>
      </c>
      <c r="D2643" s="129">
        <v>4</v>
      </c>
      <c r="E2643" s="129">
        <v>3</v>
      </c>
      <c r="F2643" s="129">
        <v>75</v>
      </c>
    </row>
    <row r="2644" spans="1:6" x14ac:dyDescent="0.35">
      <c r="A2644" s="129" t="s">
        <v>102</v>
      </c>
      <c r="B2644" s="129" t="s">
        <v>255</v>
      </c>
      <c r="C2644" s="129" t="s">
        <v>335</v>
      </c>
      <c r="D2644" s="129">
        <v>8</v>
      </c>
      <c r="E2644" s="129">
        <v>3</v>
      </c>
      <c r="F2644" s="129">
        <v>38</v>
      </c>
    </row>
    <row r="2645" spans="1:6" x14ac:dyDescent="0.35">
      <c r="A2645" s="129" t="s">
        <v>102</v>
      </c>
      <c r="B2645" s="129" t="s">
        <v>255</v>
      </c>
      <c r="C2645" s="129" t="s">
        <v>192</v>
      </c>
      <c r="D2645" s="129">
        <v>32</v>
      </c>
      <c r="E2645" s="129">
        <v>25</v>
      </c>
      <c r="F2645" s="129">
        <v>78</v>
      </c>
    </row>
    <row r="2646" spans="1:6" x14ac:dyDescent="0.35">
      <c r="A2646" s="129" t="s">
        <v>102</v>
      </c>
      <c r="B2646" s="129" t="s">
        <v>255</v>
      </c>
      <c r="C2646" s="129" t="s">
        <v>816</v>
      </c>
      <c r="D2646" s="129">
        <v>1</v>
      </c>
      <c r="E2646" s="129">
        <v>0</v>
      </c>
      <c r="F2646" s="129">
        <v>0</v>
      </c>
    </row>
    <row r="2647" spans="1:6" x14ac:dyDescent="0.35">
      <c r="A2647" s="129" t="s">
        <v>102</v>
      </c>
      <c r="B2647" s="129" t="s">
        <v>255</v>
      </c>
      <c r="C2647" s="129" t="s">
        <v>817</v>
      </c>
      <c r="D2647" s="129">
        <v>1</v>
      </c>
      <c r="E2647" s="129">
        <v>0</v>
      </c>
      <c r="F2647" s="129">
        <v>0</v>
      </c>
    </row>
    <row r="2648" spans="1:6" x14ac:dyDescent="0.35">
      <c r="A2648" s="129" t="s">
        <v>102</v>
      </c>
      <c r="B2648" s="129" t="s">
        <v>255</v>
      </c>
      <c r="C2648" s="129" t="s">
        <v>818</v>
      </c>
      <c r="D2648" s="129">
        <v>5</v>
      </c>
      <c r="E2648" s="129">
        <v>1</v>
      </c>
      <c r="F2648" s="129">
        <v>20</v>
      </c>
    </row>
    <row r="2649" spans="1:6" x14ac:dyDescent="0.35">
      <c r="A2649" s="129" t="s">
        <v>102</v>
      </c>
      <c r="B2649" s="129" t="s">
        <v>255</v>
      </c>
      <c r="C2649" s="129" t="s">
        <v>338</v>
      </c>
      <c r="D2649" s="129">
        <v>2</v>
      </c>
      <c r="E2649" s="129">
        <v>0</v>
      </c>
      <c r="F2649" s="129">
        <v>0</v>
      </c>
    </row>
    <row r="2650" spans="1:6" x14ac:dyDescent="0.35">
      <c r="A2650" s="129" t="s">
        <v>102</v>
      </c>
      <c r="B2650" s="129" t="s">
        <v>255</v>
      </c>
      <c r="C2650" s="129" t="s">
        <v>819</v>
      </c>
      <c r="D2650" s="129">
        <v>2</v>
      </c>
      <c r="E2650" s="129">
        <v>0</v>
      </c>
      <c r="F2650" s="129">
        <v>0</v>
      </c>
    </row>
    <row r="2651" spans="1:6" x14ac:dyDescent="0.35">
      <c r="A2651" s="129" t="s">
        <v>102</v>
      </c>
      <c r="B2651" s="129" t="s">
        <v>255</v>
      </c>
      <c r="C2651" s="129" t="s">
        <v>193</v>
      </c>
      <c r="D2651" s="129">
        <v>26</v>
      </c>
      <c r="E2651" s="129">
        <v>10</v>
      </c>
      <c r="F2651" s="129">
        <v>38</v>
      </c>
    </row>
    <row r="2652" spans="1:6" x14ac:dyDescent="0.35">
      <c r="A2652" s="129" t="s">
        <v>102</v>
      </c>
      <c r="B2652" s="129" t="s">
        <v>255</v>
      </c>
      <c r="C2652" s="129" t="s">
        <v>820</v>
      </c>
      <c r="D2652" s="129">
        <v>4</v>
      </c>
      <c r="E2652" s="129">
        <v>1</v>
      </c>
      <c r="F2652" s="129">
        <v>25</v>
      </c>
    </row>
    <row r="2653" spans="1:6" x14ac:dyDescent="0.35">
      <c r="A2653" s="129" t="s">
        <v>102</v>
      </c>
      <c r="B2653" s="129" t="s">
        <v>255</v>
      </c>
      <c r="C2653" s="129" t="s">
        <v>821</v>
      </c>
      <c r="D2653" s="129">
        <v>1</v>
      </c>
      <c r="E2653" s="129">
        <v>0</v>
      </c>
      <c r="F2653" s="129">
        <v>0</v>
      </c>
    </row>
    <row r="2654" spans="1:6" x14ac:dyDescent="0.35">
      <c r="A2654" s="129" t="s">
        <v>102</v>
      </c>
      <c r="B2654" s="129" t="s">
        <v>255</v>
      </c>
      <c r="C2654" s="129" t="s">
        <v>195</v>
      </c>
      <c r="D2654" s="129">
        <v>77</v>
      </c>
      <c r="E2654" s="129">
        <v>62</v>
      </c>
      <c r="F2654" s="129">
        <v>81</v>
      </c>
    </row>
    <row r="2655" spans="1:6" x14ac:dyDescent="0.35">
      <c r="A2655" s="129" t="s">
        <v>102</v>
      </c>
      <c r="B2655" s="129" t="s">
        <v>255</v>
      </c>
      <c r="C2655" s="129" t="s">
        <v>822</v>
      </c>
      <c r="D2655" s="129">
        <v>1</v>
      </c>
      <c r="E2655" s="129">
        <v>0</v>
      </c>
      <c r="F2655" s="129">
        <v>0</v>
      </c>
    </row>
    <row r="2656" spans="1:6" x14ac:dyDescent="0.35">
      <c r="A2656" s="129" t="s">
        <v>102</v>
      </c>
      <c r="B2656" s="129" t="s">
        <v>255</v>
      </c>
      <c r="C2656" s="129" t="s">
        <v>342</v>
      </c>
      <c r="D2656" s="129">
        <v>2</v>
      </c>
      <c r="E2656" s="129">
        <v>1</v>
      </c>
      <c r="F2656" s="129">
        <v>50</v>
      </c>
    </row>
    <row r="2657" spans="1:6" x14ac:dyDescent="0.35">
      <c r="A2657" s="129" t="s">
        <v>102</v>
      </c>
      <c r="B2657" s="129" t="s">
        <v>255</v>
      </c>
      <c r="C2657" s="129" t="s">
        <v>823</v>
      </c>
      <c r="D2657" s="129">
        <v>10</v>
      </c>
      <c r="E2657" s="129">
        <v>9</v>
      </c>
      <c r="F2657" s="129">
        <v>90</v>
      </c>
    </row>
    <row r="2658" spans="1:6" x14ac:dyDescent="0.35">
      <c r="A2658" s="129" t="s">
        <v>102</v>
      </c>
      <c r="B2658" s="129" t="s">
        <v>255</v>
      </c>
      <c r="C2658" s="129" t="s">
        <v>824</v>
      </c>
      <c r="D2658" s="129">
        <v>2</v>
      </c>
      <c r="E2658" s="129">
        <v>1</v>
      </c>
      <c r="F2658" s="129">
        <v>50</v>
      </c>
    </row>
    <row r="2659" spans="1:6" x14ac:dyDescent="0.35">
      <c r="A2659" s="129" t="s">
        <v>102</v>
      </c>
      <c r="B2659" s="129" t="s">
        <v>255</v>
      </c>
      <c r="C2659" s="129" t="s">
        <v>344</v>
      </c>
      <c r="D2659" s="129">
        <v>11</v>
      </c>
      <c r="E2659" s="129">
        <v>9</v>
      </c>
      <c r="F2659" s="129">
        <v>82</v>
      </c>
    </row>
    <row r="2660" spans="1:6" x14ac:dyDescent="0.35">
      <c r="A2660" s="129" t="s">
        <v>102</v>
      </c>
      <c r="B2660" s="129" t="s">
        <v>255</v>
      </c>
      <c r="C2660" s="129" t="s">
        <v>825</v>
      </c>
      <c r="D2660" s="129">
        <v>1</v>
      </c>
      <c r="E2660" s="129">
        <v>0</v>
      </c>
      <c r="F2660" s="129">
        <v>0</v>
      </c>
    </row>
    <row r="2661" spans="1:6" x14ac:dyDescent="0.35">
      <c r="A2661" s="129" t="s">
        <v>102</v>
      </c>
      <c r="B2661" s="129" t="s">
        <v>255</v>
      </c>
      <c r="C2661" s="129" t="s">
        <v>826</v>
      </c>
      <c r="D2661" s="129">
        <v>1</v>
      </c>
      <c r="E2661" s="129">
        <v>0</v>
      </c>
      <c r="F2661" s="129">
        <v>0</v>
      </c>
    </row>
    <row r="2662" spans="1:6" x14ac:dyDescent="0.35">
      <c r="A2662" s="129" t="s">
        <v>102</v>
      </c>
      <c r="B2662" s="129" t="s">
        <v>255</v>
      </c>
      <c r="C2662" s="129" t="s">
        <v>199</v>
      </c>
      <c r="D2662" s="129">
        <v>6</v>
      </c>
      <c r="E2662" s="129">
        <v>4</v>
      </c>
      <c r="F2662" s="129">
        <v>67</v>
      </c>
    </row>
    <row r="2663" spans="1:6" x14ac:dyDescent="0.35">
      <c r="A2663" s="129" t="s">
        <v>102</v>
      </c>
      <c r="B2663" s="129" t="s">
        <v>255</v>
      </c>
      <c r="C2663" s="129" t="s">
        <v>200</v>
      </c>
      <c r="D2663" s="129">
        <v>2</v>
      </c>
      <c r="E2663" s="129">
        <v>2</v>
      </c>
      <c r="F2663" s="129">
        <v>100</v>
      </c>
    </row>
    <row r="2664" spans="1:6" x14ac:dyDescent="0.35">
      <c r="A2664" s="129" t="s">
        <v>102</v>
      </c>
      <c r="B2664" s="129" t="s">
        <v>255</v>
      </c>
      <c r="C2664" s="129" t="s">
        <v>415</v>
      </c>
      <c r="D2664" s="129">
        <v>4</v>
      </c>
      <c r="E2664" s="129">
        <v>3</v>
      </c>
      <c r="F2664" s="129">
        <v>75</v>
      </c>
    </row>
    <row r="2665" spans="1:6" x14ac:dyDescent="0.35">
      <c r="A2665" s="129" t="s">
        <v>102</v>
      </c>
      <c r="B2665" s="129" t="s">
        <v>255</v>
      </c>
      <c r="C2665" s="129" t="s">
        <v>827</v>
      </c>
      <c r="D2665" s="129">
        <v>1</v>
      </c>
      <c r="E2665" s="129">
        <v>1</v>
      </c>
      <c r="F2665" s="129">
        <v>100</v>
      </c>
    </row>
    <row r="2666" spans="1:6" x14ac:dyDescent="0.35">
      <c r="A2666" s="129" t="s">
        <v>102</v>
      </c>
      <c r="B2666" s="129" t="s">
        <v>255</v>
      </c>
      <c r="C2666" s="129" t="s">
        <v>346</v>
      </c>
      <c r="D2666" s="129">
        <v>25</v>
      </c>
      <c r="E2666" s="129">
        <v>18</v>
      </c>
      <c r="F2666" s="129">
        <v>72</v>
      </c>
    </row>
    <row r="2667" spans="1:6" x14ac:dyDescent="0.35">
      <c r="A2667" s="129" t="s">
        <v>102</v>
      </c>
      <c r="B2667" s="129" t="s">
        <v>255</v>
      </c>
      <c r="C2667" s="129" t="s">
        <v>828</v>
      </c>
      <c r="D2667" s="129">
        <v>3</v>
      </c>
      <c r="E2667" s="129">
        <v>2</v>
      </c>
      <c r="F2667" s="129">
        <v>67</v>
      </c>
    </row>
    <row r="2668" spans="1:6" x14ac:dyDescent="0.35">
      <c r="A2668" s="129" t="s">
        <v>102</v>
      </c>
      <c r="B2668" s="129" t="s">
        <v>255</v>
      </c>
      <c r="C2668" s="129" t="s">
        <v>829</v>
      </c>
      <c r="D2668" s="129">
        <v>2</v>
      </c>
      <c r="E2668" s="129">
        <v>1</v>
      </c>
      <c r="F2668" s="129">
        <v>50</v>
      </c>
    </row>
    <row r="2669" spans="1:6" x14ac:dyDescent="0.35">
      <c r="A2669" s="129" t="s">
        <v>102</v>
      </c>
      <c r="B2669" s="129" t="s">
        <v>255</v>
      </c>
      <c r="C2669" s="129" t="s">
        <v>830</v>
      </c>
      <c r="D2669" s="129">
        <v>9</v>
      </c>
      <c r="E2669" s="129">
        <v>8</v>
      </c>
      <c r="F2669" s="129">
        <v>89</v>
      </c>
    </row>
    <row r="2670" spans="1:6" x14ac:dyDescent="0.35">
      <c r="A2670" s="129" t="s">
        <v>102</v>
      </c>
      <c r="B2670" s="129" t="s">
        <v>255</v>
      </c>
      <c r="C2670" s="129" t="s">
        <v>831</v>
      </c>
      <c r="D2670" s="129">
        <v>1</v>
      </c>
      <c r="E2670" s="129">
        <v>1</v>
      </c>
      <c r="F2670" s="129">
        <v>100</v>
      </c>
    </row>
    <row r="2671" spans="1:6" x14ac:dyDescent="0.35">
      <c r="A2671" s="129" t="s">
        <v>102</v>
      </c>
      <c r="B2671" s="129" t="s">
        <v>255</v>
      </c>
      <c r="C2671" s="129" t="s">
        <v>472</v>
      </c>
      <c r="D2671" s="129">
        <v>1</v>
      </c>
      <c r="E2671" s="129">
        <v>0</v>
      </c>
      <c r="F2671" s="129">
        <v>0</v>
      </c>
    </row>
    <row r="2672" spans="1:6" x14ac:dyDescent="0.35">
      <c r="A2672" s="129" t="s">
        <v>102</v>
      </c>
      <c r="B2672" s="129" t="s">
        <v>255</v>
      </c>
      <c r="C2672" s="129" t="s">
        <v>832</v>
      </c>
      <c r="D2672" s="129">
        <v>1</v>
      </c>
      <c r="E2672" s="129">
        <v>0</v>
      </c>
      <c r="F2672" s="129">
        <v>0</v>
      </c>
    </row>
    <row r="2673" spans="1:6" x14ac:dyDescent="0.35">
      <c r="A2673" s="129" t="s">
        <v>102</v>
      </c>
      <c r="B2673" s="129" t="s">
        <v>255</v>
      </c>
      <c r="C2673" s="129" t="s">
        <v>833</v>
      </c>
      <c r="D2673" s="129">
        <v>1</v>
      </c>
      <c r="E2673" s="129">
        <v>1</v>
      </c>
      <c r="F2673" s="129">
        <v>100</v>
      </c>
    </row>
    <row r="2674" spans="1:6" x14ac:dyDescent="0.35">
      <c r="A2674" s="129" t="s">
        <v>102</v>
      </c>
      <c r="B2674" s="129" t="s">
        <v>255</v>
      </c>
      <c r="C2674" s="129" t="s">
        <v>834</v>
      </c>
      <c r="D2674" s="129">
        <v>9</v>
      </c>
      <c r="E2674" s="129">
        <v>6</v>
      </c>
      <c r="F2674" s="129">
        <v>67</v>
      </c>
    </row>
    <row r="2675" spans="1:6" x14ac:dyDescent="0.35">
      <c r="A2675" s="129" t="s">
        <v>102</v>
      </c>
      <c r="B2675" s="129" t="s">
        <v>255</v>
      </c>
      <c r="C2675" s="129" t="s">
        <v>445</v>
      </c>
      <c r="D2675" s="129">
        <v>1</v>
      </c>
      <c r="E2675" s="129">
        <v>0</v>
      </c>
      <c r="F2675" s="129">
        <v>0</v>
      </c>
    </row>
    <row r="2676" spans="1:6" x14ac:dyDescent="0.35">
      <c r="A2676" s="129" t="s">
        <v>102</v>
      </c>
      <c r="B2676" s="129" t="s">
        <v>255</v>
      </c>
      <c r="C2676" s="129" t="s">
        <v>746</v>
      </c>
      <c r="D2676" s="129">
        <v>1</v>
      </c>
      <c r="E2676" s="129">
        <v>1</v>
      </c>
      <c r="F2676" s="129">
        <v>100</v>
      </c>
    </row>
    <row r="2677" spans="1:6" x14ac:dyDescent="0.35">
      <c r="A2677" s="129" t="s">
        <v>102</v>
      </c>
      <c r="B2677" s="129" t="s">
        <v>255</v>
      </c>
      <c r="C2677" s="129" t="s">
        <v>201</v>
      </c>
      <c r="D2677" s="129">
        <v>72</v>
      </c>
      <c r="E2677" s="129">
        <v>57</v>
      </c>
      <c r="F2677" s="129">
        <v>79</v>
      </c>
    </row>
    <row r="2678" spans="1:6" x14ac:dyDescent="0.35">
      <c r="A2678" s="129" t="s">
        <v>102</v>
      </c>
      <c r="B2678" s="129" t="s">
        <v>255</v>
      </c>
      <c r="C2678" s="129" t="s">
        <v>835</v>
      </c>
      <c r="D2678" s="129">
        <v>1</v>
      </c>
      <c r="E2678" s="129">
        <v>1</v>
      </c>
      <c r="F2678" s="129">
        <v>100</v>
      </c>
    </row>
    <row r="2679" spans="1:6" x14ac:dyDescent="0.35">
      <c r="A2679" s="129" t="s">
        <v>102</v>
      </c>
      <c r="B2679" s="129" t="s">
        <v>255</v>
      </c>
      <c r="C2679" s="129" t="s">
        <v>203</v>
      </c>
      <c r="D2679" s="129">
        <v>27</v>
      </c>
      <c r="E2679" s="129">
        <v>25</v>
      </c>
      <c r="F2679" s="129">
        <v>93</v>
      </c>
    </row>
    <row r="2680" spans="1:6" x14ac:dyDescent="0.35">
      <c r="A2680" s="129" t="s">
        <v>102</v>
      </c>
      <c r="B2680" s="129" t="s">
        <v>255</v>
      </c>
      <c r="C2680" s="129" t="s">
        <v>837</v>
      </c>
      <c r="D2680" s="129">
        <v>10</v>
      </c>
      <c r="E2680" s="129">
        <v>9</v>
      </c>
      <c r="F2680" s="129">
        <v>90</v>
      </c>
    </row>
    <row r="2681" spans="1:6" x14ac:dyDescent="0.35">
      <c r="A2681" s="129" t="s">
        <v>102</v>
      </c>
      <c r="B2681" s="129" t="s">
        <v>255</v>
      </c>
      <c r="C2681" s="129" t="s">
        <v>204</v>
      </c>
      <c r="D2681" s="129">
        <v>44</v>
      </c>
      <c r="E2681" s="129">
        <v>33</v>
      </c>
      <c r="F2681" s="129">
        <v>75</v>
      </c>
    </row>
    <row r="2682" spans="1:6" x14ac:dyDescent="0.35">
      <c r="A2682" s="129" t="s">
        <v>102</v>
      </c>
      <c r="B2682" s="129" t="s">
        <v>255</v>
      </c>
      <c r="C2682" s="129" t="s">
        <v>205</v>
      </c>
      <c r="D2682" s="129">
        <v>14</v>
      </c>
      <c r="E2682" s="129">
        <v>7</v>
      </c>
      <c r="F2682" s="129">
        <v>50</v>
      </c>
    </row>
    <row r="2683" spans="1:6" x14ac:dyDescent="0.35">
      <c r="A2683" s="129" t="s">
        <v>102</v>
      </c>
      <c r="B2683" s="129" t="s">
        <v>255</v>
      </c>
      <c r="C2683" s="129" t="s">
        <v>206</v>
      </c>
      <c r="D2683" s="129">
        <v>59</v>
      </c>
      <c r="E2683" s="129">
        <v>28</v>
      </c>
      <c r="F2683" s="129">
        <v>47</v>
      </c>
    </row>
    <row r="2684" spans="1:6" x14ac:dyDescent="0.35">
      <c r="A2684" s="129" t="s">
        <v>102</v>
      </c>
      <c r="B2684" s="129" t="s">
        <v>255</v>
      </c>
      <c r="C2684" s="129" t="s">
        <v>350</v>
      </c>
      <c r="D2684" s="129">
        <v>7</v>
      </c>
      <c r="E2684" s="129">
        <v>6</v>
      </c>
      <c r="F2684" s="129">
        <v>86</v>
      </c>
    </row>
    <row r="2685" spans="1:6" x14ac:dyDescent="0.35">
      <c r="A2685" s="129" t="s">
        <v>102</v>
      </c>
      <c r="B2685" s="129" t="s">
        <v>255</v>
      </c>
      <c r="C2685" s="129" t="s">
        <v>351</v>
      </c>
      <c r="D2685" s="129">
        <v>18</v>
      </c>
      <c r="E2685" s="129">
        <v>5</v>
      </c>
      <c r="F2685" s="129">
        <v>28</v>
      </c>
    </row>
    <row r="2686" spans="1:6" x14ac:dyDescent="0.35">
      <c r="A2686" s="129" t="s">
        <v>102</v>
      </c>
      <c r="B2686" s="129" t="s">
        <v>255</v>
      </c>
      <c r="C2686" s="129" t="s">
        <v>207</v>
      </c>
      <c r="D2686" s="129">
        <v>33</v>
      </c>
      <c r="E2686" s="129">
        <v>33</v>
      </c>
      <c r="F2686" s="129">
        <v>100</v>
      </c>
    </row>
    <row r="2687" spans="1:6" x14ac:dyDescent="0.35">
      <c r="A2687" s="129" t="s">
        <v>102</v>
      </c>
      <c r="B2687" s="129" t="s">
        <v>255</v>
      </c>
      <c r="C2687" s="129" t="s">
        <v>208</v>
      </c>
      <c r="D2687" s="129">
        <v>34</v>
      </c>
      <c r="E2687" s="129">
        <v>24</v>
      </c>
      <c r="F2687" s="129">
        <v>71</v>
      </c>
    </row>
    <row r="2688" spans="1:6" x14ac:dyDescent="0.35">
      <c r="A2688" s="129" t="s">
        <v>102</v>
      </c>
      <c r="B2688" s="129" t="s">
        <v>255</v>
      </c>
      <c r="C2688" s="129" t="s">
        <v>838</v>
      </c>
      <c r="D2688" s="129">
        <v>1</v>
      </c>
      <c r="E2688" s="129">
        <v>0</v>
      </c>
      <c r="F2688" s="129">
        <v>0</v>
      </c>
    </row>
    <row r="2689" spans="1:6" x14ac:dyDescent="0.35">
      <c r="A2689" s="129" t="s">
        <v>102</v>
      </c>
      <c r="B2689" s="129" t="s">
        <v>255</v>
      </c>
      <c r="C2689" s="129" t="s">
        <v>839</v>
      </c>
      <c r="D2689" s="129">
        <v>4</v>
      </c>
      <c r="E2689" s="129">
        <v>3</v>
      </c>
      <c r="F2689" s="129">
        <v>75</v>
      </c>
    </row>
    <row r="2690" spans="1:6" x14ac:dyDescent="0.35">
      <c r="A2690" s="129" t="s">
        <v>102</v>
      </c>
      <c r="B2690" s="129" t="s">
        <v>255</v>
      </c>
      <c r="C2690" s="129" t="s">
        <v>209</v>
      </c>
      <c r="D2690" s="129">
        <v>27</v>
      </c>
      <c r="E2690" s="129">
        <v>19</v>
      </c>
      <c r="F2690" s="129">
        <v>70</v>
      </c>
    </row>
    <row r="2691" spans="1:6" x14ac:dyDescent="0.35">
      <c r="A2691" s="129" t="s">
        <v>102</v>
      </c>
      <c r="B2691" s="129" t="s">
        <v>255</v>
      </c>
      <c r="C2691" s="129" t="s">
        <v>210</v>
      </c>
      <c r="D2691" s="129">
        <v>20</v>
      </c>
      <c r="E2691" s="129">
        <v>12</v>
      </c>
      <c r="F2691" s="129">
        <v>60</v>
      </c>
    </row>
    <row r="2692" spans="1:6" x14ac:dyDescent="0.35">
      <c r="A2692" s="129" t="s">
        <v>102</v>
      </c>
      <c r="B2692" s="129" t="s">
        <v>255</v>
      </c>
      <c r="C2692" s="129" t="s">
        <v>352</v>
      </c>
      <c r="D2692" s="129">
        <v>4</v>
      </c>
      <c r="E2692" s="129">
        <v>3</v>
      </c>
      <c r="F2692" s="129">
        <v>75</v>
      </c>
    </row>
    <row r="2693" spans="1:6" x14ac:dyDescent="0.35">
      <c r="A2693" s="129" t="s">
        <v>102</v>
      </c>
      <c r="B2693" s="129" t="s">
        <v>255</v>
      </c>
      <c r="C2693" s="129" t="s">
        <v>356</v>
      </c>
      <c r="D2693" s="129">
        <v>58</v>
      </c>
      <c r="E2693" s="129">
        <v>41</v>
      </c>
      <c r="F2693" s="129">
        <v>71</v>
      </c>
    </row>
    <row r="2694" spans="1:6" x14ac:dyDescent="0.35">
      <c r="A2694" s="129" t="s">
        <v>102</v>
      </c>
      <c r="B2694" s="129" t="s">
        <v>255</v>
      </c>
      <c r="C2694" s="129" t="s">
        <v>211</v>
      </c>
      <c r="D2694" s="129">
        <v>12</v>
      </c>
      <c r="E2694" s="129">
        <v>12</v>
      </c>
      <c r="F2694" s="129">
        <v>100</v>
      </c>
    </row>
    <row r="2695" spans="1:6" x14ac:dyDescent="0.35">
      <c r="A2695" s="129" t="s">
        <v>102</v>
      </c>
      <c r="B2695" s="129" t="s">
        <v>255</v>
      </c>
      <c r="C2695" s="129" t="s">
        <v>840</v>
      </c>
      <c r="D2695" s="129">
        <v>11</v>
      </c>
      <c r="E2695" s="129">
        <v>7</v>
      </c>
      <c r="F2695" s="129">
        <v>64</v>
      </c>
    </row>
    <row r="2696" spans="1:6" x14ac:dyDescent="0.35">
      <c r="A2696" s="129" t="s">
        <v>102</v>
      </c>
      <c r="B2696" s="129" t="s">
        <v>255</v>
      </c>
      <c r="C2696" s="129" t="s">
        <v>212</v>
      </c>
      <c r="D2696" s="129">
        <v>18</v>
      </c>
      <c r="E2696" s="129">
        <v>13</v>
      </c>
      <c r="F2696" s="129">
        <v>72</v>
      </c>
    </row>
    <row r="2697" spans="1:6" x14ac:dyDescent="0.35">
      <c r="A2697" s="129" t="s">
        <v>102</v>
      </c>
      <c r="B2697" s="129" t="s">
        <v>255</v>
      </c>
      <c r="C2697" s="129" t="s">
        <v>841</v>
      </c>
      <c r="D2697" s="129">
        <v>1</v>
      </c>
      <c r="E2697" s="129">
        <v>0</v>
      </c>
      <c r="F2697" s="129">
        <v>0</v>
      </c>
    </row>
    <row r="2698" spans="1:6" x14ac:dyDescent="0.35">
      <c r="A2698" s="129" t="s">
        <v>102</v>
      </c>
      <c r="B2698" s="129" t="s">
        <v>255</v>
      </c>
      <c r="C2698" s="129" t="s">
        <v>358</v>
      </c>
      <c r="D2698" s="129">
        <v>13</v>
      </c>
      <c r="E2698" s="129">
        <v>12</v>
      </c>
      <c r="F2698" s="129">
        <v>92</v>
      </c>
    </row>
    <row r="2699" spans="1:6" x14ac:dyDescent="0.35">
      <c r="A2699" s="129" t="s">
        <v>102</v>
      </c>
      <c r="B2699" s="129" t="s">
        <v>255</v>
      </c>
      <c r="C2699" s="129" t="s">
        <v>213</v>
      </c>
      <c r="D2699" s="129">
        <v>34</v>
      </c>
      <c r="E2699" s="129">
        <v>25</v>
      </c>
      <c r="F2699" s="129">
        <v>74</v>
      </c>
    </row>
    <row r="2700" spans="1:6" x14ac:dyDescent="0.35">
      <c r="A2700" s="129" t="s">
        <v>102</v>
      </c>
      <c r="B2700" s="129" t="s">
        <v>255</v>
      </c>
      <c r="C2700" s="129" t="s">
        <v>214</v>
      </c>
      <c r="D2700" s="129">
        <v>155</v>
      </c>
      <c r="E2700" s="129">
        <v>140</v>
      </c>
      <c r="F2700" s="129">
        <v>90</v>
      </c>
    </row>
    <row r="2701" spans="1:6" x14ac:dyDescent="0.35">
      <c r="A2701" s="129" t="s">
        <v>102</v>
      </c>
      <c r="B2701" s="129" t="s">
        <v>255</v>
      </c>
      <c r="C2701" s="129" t="s">
        <v>215</v>
      </c>
      <c r="D2701" s="129">
        <v>61</v>
      </c>
      <c r="E2701" s="129">
        <v>48</v>
      </c>
      <c r="F2701" s="129">
        <v>79</v>
      </c>
    </row>
    <row r="2702" spans="1:6" x14ac:dyDescent="0.35">
      <c r="A2702" s="129" t="s">
        <v>102</v>
      </c>
      <c r="B2702" s="129" t="s">
        <v>255</v>
      </c>
      <c r="C2702" s="129" t="s">
        <v>216</v>
      </c>
      <c r="D2702" s="129">
        <v>42</v>
      </c>
      <c r="E2702" s="129">
        <v>25</v>
      </c>
      <c r="F2702" s="129">
        <v>60</v>
      </c>
    </row>
    <row r="2703" spans="1:6" x14ac:dyDescent="0.35">
      <c r="A2703" s="129" t="s">
        <v>102</v>
      </c>
      <c r="B2703" s="129" t="s">
        <v>255</v>
      </c>
      <c r="C2703" s="129" t="s">
        <v>362</v>
      </c>
      <c r="D2703" s="129">
        <v>20</v>
      </c>
      <c r="E2703" s="129">
        <v>10</v>
      </c>
      <c r="F2703" s="129">
        <v>50</v>
      </c>
    </row>
    <row r="2704" spans="1:6" x14ac:dyDescent="0.35">
      <c r="A2704" s="129" t="s">
        <v>102</v>
      </c>
      <c r="B2704" s="129" t="s">
        <v>255</v>
      </c>
      <c r="C2704" s="129" t="s">
        <v>217</v>
      </c>
      <c r="D2704" s="129">
        <v>26</v>
      </c>
      <c r="E2704" s="129">
        <v>18</v>
      </c>
      <c r="F2704" s="129">
        <v>69</v>
      </c>
    </row>
    <row r="2705" spans="1:6" x14ac:dyDescent="0.35">
      <c r="A2705" s="129" t="s">
        <v>102</v>
      </c>
      <c r="B2705" s="129" t="s">
        <v>255</v>
      </c>
      <c r="C2705" s="129" t="s">
        <v>218</v>
      </c>
      <c r="D2705" s="129">
        <v>22</v>
      </c>
      <c r="E2705" s="129">
        <v>4</v>
      </c>
      <c r="F2705" s="129">
        <v>18</v>
      </c>
    </row>
    <row r="2706" spans="1:6" x14ac:dyDescent="0.35">
      <c r="A2706" s="129" t="s">
        <v>102</v>
      </c>
      <c r="B2706" s="129" t="s">
        <v>255</v>
      </c>
      <c r="C2706" s="129" t="s">
        <v>747</v>
      </c>
      <c r="D2706" s="129">
        <v>35</v>
      </c>
      <c r="E2706" s="129">
        <v>32</v>
      </c>
      <c r="F2706" s="129">
        <v>91</v>
      </c>
    </row>
    <row r="2707" spans="1:6" x14ac:dyDescent="0.35">
      <c r="A2707" s="129" t="s">
        <v>102</v>
      </c>
      <c r="B2707" s="129" t="s">
        <v>255</v>
      </c>
      <c r="C2707" s="129" t="s">
        <v>219</v>
      </c>
      <c r="D2707" s="129">
        <v>77</v>
      </c>
      <c r="E2707" s="129">
        <v>68</v>
      </c>
      <c r="F2707" s="129">
        <v>88</v>
      </c>
    </row>
    <row r="2708" spans="1:6" x14ac:dyDescent="0.35">
      <c r="A2708" s="129" t="s">
        <v>102</v>
      </c>
      <c r="B2708" s="129" t="s">
        <v>255</v>
      </c>
      <c r="C2708" s="129" t="s">
        <v>220</v>
      </c>
      <c r="D2708" s="129">
        <v>49</v>
      </c>
      <c r="E2708" s="129">
        <v>23</v>
      </c>
      <c r="F2708" s="129">
        <v>47</v>
      </c>
    </row>
    <row r="2709" spans="1:6" x14ac:dyDescent="0.35">
      <c r="A2709" s="129" t="s">
        <v>102</v>
      </c>
      <c r="B2709" s="129" t="s">
        <v>255</v>
      </c>
      <c r="C2709" s="129" t="s">
        <v>842</v>
      </c>
      <c r="D2709" s="129">
        <v>10</v>
      </c>
      <c r="E2709" s="129">
        <v>10</v>
      </c>
      <c r="F2709" s="129">
        <v>100</v>
      </c>
    </row>
    <row r="2710" spans="1:6" x14ac:dyDescent="0.35">
      <c r="A2710" s="129" t="s">
        <v>102</v>
      </c>
      <c r="B2710" s="129" t="s">
        <v>255</v>
      </c>
      <c r="C2710" s="129" t="s">
        <v>221</v>
      </c>
      <c r="D2710" s="129">
        <v>45</v>
      </c>
      <c r="E2710" s="129">
        <v>36</v>
      </c>
      <c r="F2710" s="129">
        <v>80</v>
      </c>
    </row>
    <row r="2711" spans="1:6" x14ac:dyDescent="0.35">
      <c r="A2711" s="129" t="s">
        <v>102</v>
      </c>
      <c r="B2711" s="129" t="s">
        <v>255</v>
      </c>
      <c r="C2711" s="129" t="s">
        <v>843</v>
      </c>
      <c r="D2711" s="129">
        <v>14</v>
      </c>
      <c r="E2711" s="129">
        <v>11</v>
      </c>
      <c r="F2711" s="129">
        <v>79</v>
      </c>
    </row>
    <row r="2712" spans="1:6" x14ac:dyDescent="0.35">
      <c r="A2712" s="129" t="s">
        <v>102</v>
      </c>
      <c r="B2712" s="129" t="s">
        <v>255</v>
      </c>
      <c r="C2712" s="129" t="s">
        <v>222</v>
      </c>
      <c r="D2712" s="129">
        <v>78</v>
      </c>
      <c r="E2712" s="129">
        <v>60</v>
      </c>
      <c r="F2712" s="129">
        <v>77</v>
      </c>
    </row>
    <row r="2713" spans="1:6" x14ac:dyDescent="0.35">
      <c r="A2713" s="129" t="s">
        <v>102</v>
      </c>
      <c r="B2713" s="129" t="s">
        <v>255</v>
      </c>
      <c r="C2713" s="129" t="s">
        <v>223</v>
      </c>
      <c r="D2713" s="129">
        <v>35</v>
      </c>
      <c r="E2713" s="129">
        <v>27</v>
      </c>
      <c r="F2713" s="129">
        <v>77</v>
      </c>
    </row>
    <row r="2714" spans="1:6" x14ac:dyDescent="0.35">
      <c r="A2714" s="129" t="s">
        <v>102</v>
      </c>
      <c r="B2714" s="129" t="s">
        <v>255</v>
      </c>
      <c r="C2714" s="129" t="s">
        <v>224</v>
      </c>
      <c r="D2714" s="129">
        <v>41</v>
      </c>
      <c r="E2714" s="129">
        <v>31</v>
      </c>
      <c r="F2714" s="129">
        <v>76</v>
      </c>
    </row>
    <row r="2715" spans="1:6" x14ac:dyDescent="0.35">
      <c r="A2715" s="129" t="s">
        <v>102</v>
      </c>
      <c r="B2715" s="129" t="s">
        <v>255</v>
      </c>
      <c r="C2715" s="129" t="s">
        <v>225</v>
      </c>
      <c r="D2715" s="129">
        <v>55</v>
      </c>
      <c r="E2715" s="129">
        <v>43</v>
      </c>
      <c r="F2715" s="129">
        <v>78</v>
      </c>
    </row>
    <row r="2716" spans="1:6" x14ac:dyDescent="0.35">
      <c r="A2716" s="129" t="s">
        <v>102</v>
      </c>
      <c r="B2716" s="129" t="s">
        <v>255</v>
      </c>
      <c r="C2716" s="129" t="s">
        <v>227</v>
      </c>
      <c r="D2716" s="129">
        <v>130</v>
      </c>
      <c r="E2716" s="129">
        <v>118</v>
      </c>
      <c r="F2716" s="129">
        <v>91</v>
      </c>
    </row>
    <row r="2717" spans="1:6" x14ac:dyDescent="0.35">
      <c r="A2717" s="129" t="s">
        <v>102</v>
      </c>
      <c r="B2717" s="129" t="s">
        <v>255</v>
      </c>
      <c r="C2717" s="129" t="s">
        <v>844</v>
      </c>
      <c r="D2717" s="129">
        <v>21</v>
      </c>
      <c r="E2717" s="129">
        <v>21</v>
      </c>
      <c r="F2717" s="129">
        <v>100</v>
      </c>
    </row>
    <row r="2718" spans="1:6" x14ac:dyDescent="0.35">
      <c r="A2718" s="129" t="s">
        <v>102</v>
      </c>
      <c r="B2718" s="129" t="s">
        <v>255</v>
      </c>
      <c r="C2718" s="129" t="s">
        <v>845</v>
      </c>
      <c r="D2718" s="129">
        <v>30</v>
      </c>
      <c r="E2718" s="129">
        <v>23</v>
      </c>
      <c r="F2718" s="129">
        <v>77</v>
      </c>
    </row>
    <row r="2719" spans="1:6" x14ac:dyDescent="0.35">
      <c r="A2719" s="129" t="s">
        <v>102</v>
      </c>
      <c r="B2719" s="129" t="s">
        <v>255</v>
      </c>
      <c r="C2719" s="129" t="s">
        <v>228</v>
      </c>
      <c r="D2719" s="129">
        <v>9</v>
      </c>
      <c r="E2719" s="129">
        <v>7</v>
      </c>
      <c r="F2719" s="129">
        <v>78</v>
      </c>
    </row>
    <row r="2720" spans="1:6" x14ac:dyDescent="0.35">
      <c r="A2720" s="129" t="s">
        <v>102</v>
      </c>
      <c r="B2720" s="129" t="s">
        <v>255</v>
      </c>
      <c r="C2720" s="129" t="s">
        <v>846</v>
      </c>
      <c r="D2720" s="129">
        <v>2</v>
      </c>
      <c r="E2720" s="129">
        <v>2</v>
      </c>
      <c r="F2720" s="129">
        <v>100</v>
      </c>
    </row>
    <row r="2721" spans="1:6" x14ac:dyDescent="0.35">
      <c r="A2721" s="129" t="s">
        <v>102</v>
      </c>
      <c r="B2721" s="129" t="s">
        <v>255</v>
      </c>
      <c r="C2721" s="129" t="s">
        <v>847</v>
      </c>
      <c r="D2721" s="129">
        <v>43</v>
      </c>
      <c r="E2721" s="129">
        <v>41</v>
      </c>
      <c r="F2721" s="129">
        <v>95</v>
      </c>
    </row>
    <row r="2722" spans="1:6" x14ac:dyDescent="0.35">
      <c r="A2722" s="129" t="s">
        <v>102</v>
      </c>
      <c r="B2722" s="129" t="s">
        <v>255</v>
      </c>
      <c r="C2722" s="129" t="s">
        <v>229</v>
      </c>
      <c r="D2722" s="129">
        <v>120</v>
      </c>
      <c r="E2722" s="129">
        <v>98</v>
      </c>
      <c r="F2722" s="129">
        <v>82</v>
      </c>
    </row>
    <row r="2723" spans="1:6" x14ac:dyDescent="0.35">
      <c r="A2723" s="129" t="s">
        <v>102</v>
      </c>
      <c r="B2723" s="129" t="s">
        <v>255</v>
      </c>
      <c r="C2723" s="129" t="s">
        <v>848</v>
      </c>
      <c r="D2723" s="129">
        <v>1</v>
      </c>
      <c r="E2723" s="129">
        <v>0</v>
      </c>
      <c r="F2723" s="129">
        <v>0</v>
      </c>
    </row>
    <row r="2724" spans="1:6" x14ac:dyDescent="0.35">
      <c r="A2724" s="129" t="s">
        <v>102</v>
      </c>
      <c r="B2724" s="129" t="s">
        <v>255</v>
      </c>
      <c r="C2724" s="129" t="s">
        <v>230</v>
      </c>
      <c r="D2724" s="129">
        <v>59</v>
      </c>
      <c r="E2724" s="129">
        <v>48</v>
      </c>
      <c r="F2724" s="129">
        <v>81</v>
      </c>
    </row>
    <row r="2725" spans="1:6" x14ac:dyDescent="0.35">
      <c r="A2725" s="129" t="s">
        <v>102</v>
      </c>
      <c r="B2725" s="129" t="s">
        <v>255</v>
      </c>
      <c r="C2725" s="129" t="s">
        <v>231</v>
      </c>
      <c r="D2725" s="129">
        <v>32</v>
      </c>
      <c r="E2725" s="129">
        <v>25</v>
      </c>
      <c r="F2725" s="129">
        <v>78</v>
      </c>
    </row>
    <row r="2726" spans="1:6" x14ac:dyDescent="0.35">
      <c r="A2726" s="129" t="s">
        <v>102</v>
      </c>
      <c r="B2726" s="129" t="s">
        <v>255</v>
      </c>
      <c r="C2726" s="129" t="s">
        <v>232</v>
      </c>
      <c r="D2726" s="129">
        <v>26</v>
      </c>
      <c r="E2726" s="129">
        <v>22</v>
      </c>
      <c r="F2726" s="129">
        <v>85</v>
      </c>
    </row>
    <row r="2727" spans="1:6" x14ac:dyDescent="0.35">
      <c r="A2727" s="129" t="s">
        <v>102</v>
      </c>
      <c r="B2727" s="129" t="s">
        <v>255</v>
      </c>
      <c r="C2727" s="129" t="s">
        <v>849</v>
      </c>
      <c r="D2727" s="129">
        <v>19</v>
      </c>
      <c r="E2727" s="129">
        <v>17</v>
      </c>
      <c r="F2727" s="129">
        <v>89</v>
      </c>
    </row>
    <row r="2728" spans="1:6" x14ac:dyDescent="0.35">
      <c r="A2728" s="129" t="s">
        <v>102</v>
      </c>
      <c r="B2728" s="129" t="s">
        <v>255</v>
      </c>
      <c r="C2728" s="129" t="s">
        <v>233</v>
      </c>
      <c r="D2728" s="129">
        <v>35</v>
      </c>
      <c r="E2728" s="129">
        <v>31</v>
      </c>
      <c r="F2728" s="129">
        <v>89</v>
      </c>
    </row>
    <row r="2729" spans="1:6" x14ac:dyDescent="0.35">
      <c r="A2729" s="129" t="s">
        <v>102</v>
      </c>
      <c r="B2729" s="129" t="s">
        <v>255</v>
      </c>
      <c r="C2729" s="129" t="s">
        <v>234</v>
      </c>
      <c r="D2729" s="129">
        <v>29</v>
      </c>
      <c r="E2729" s="129">
        <v>19</v>
      </c>
      <c r="F2729" s="129">
        <v>66</v>
      </c>
    </row>
    <row r="2730" spans="1:6" x14ac:dyDescent="0.35">
      <c r="A2730" s="129" t="s">
        <v>102</v>
      </c>
      <c r="B2730" s="129" t="s">
        <v>255</v>
      </c>
      <c r="C2730" s="129" t="s">
        <v>850</v>
      </c>
      <c r="D2730" s="129">
        <v>26</v>
      </c>
      <c r="E2730" s="129">
        <v>26</v>
      </c>
      <c r="F2730" s="129">
        <v>100</v>
      </c>
    </row>
    <row r="2731" spans="1:6" x14ac:dyDescent="0.35">
      <c r="A2731" s="129" t="s">
        <v>102</v>
      </c>
      <c r="B2731" s="129" t="s">
        <v>255</v>
      </c>
      <c r="C2731" s="129" t="s">
        <v>235</v>
      </c>
      <c r="D2731" s="129">
        <v>130</v>
      </c>
      <c r="E2731" s="129">
        <v>94</v>
      </c>
      <c r="F2731" s="129">
        <v>72</v>
      </c>
    </row>
    <row r="2732" spans="1:6" x14ac:dyDescent="0.35">
      <c r="A2732" s="129" t="s">
        <v>102</v>
      </c>
      <c r="B2732" s="129" t="s">
        <v>255</v>
      </c>
      <c r="C2732" s="129" t="s">
        <v>851</v>
      </c>
      <c r="D2732" s="129">
        <v>2</v>
      </c>
      <c r="E2732" s="129">
        <v>2</v>
      </c>
      <c r="F2732" s="129">
        <v>100</v>
      </c>
    </row>
    <row r="2733" spans="1:6" x14ac:dyDescent="0.35">
      <c r="A2733" s="129" t="s">
        <v>102</v>
      </c>
      <c r="B2733" s="129" t="s">
        <v>255</v>
      </c>
      <c r="C2733" s="129" t="s">
        <v>236</v>
      </c>
      <c r="D2733" s="129">
        <v>8</v>
      </c>
      <c r="E2733" s="129">
        <v>5</v>
      </c>
      <c r="F2733" s="129">
        <v>62</v>
      </c>
    </row>
    <row r="2734" spans="1:6" x14ac:dyDescent="0.35">
      <c r="A2734" s="129" t="s">
        <v>102</v>
      </c>
      <c r="B2734" s="129" t="s">
        <v>255</v>
      </c>
      <c r="C2734" s="129" t="s">
        <v>237</v>
      </c>
      <c r="D2734" s="129">
        <v>61</v>
      </c>
      <c r="E2734" s="129">
        <v>44</v>
      </c>
      <c r="F2734" s="129">
        <v>72</v>
      </c>
    </row>
    <row r="2735" spans="1:6" x14ac:dyDescent="0.35">
      <c r="A2735" s="129" t="s">
        <v>102</v>
      </c>
      <c r="B2735" s="129" t="s">
        <v>255</v>
      </c>
      <c r="C2735" s="129" t="s">
        <v>238</v>
      </c>
      <c r="D2735" s="129">
        <v>7</v>
      </c>
      <c r="E2735" s="129">
        <v>5</v>
      </c>
      <c r="F2735" s="129">
        <v>71</v>
      </c>
    </row>
    <row r="2736" spans="1:6" x14ac:dyDescent="0.35">
      <c r="A2736" s="129" t="s">
        <v>102</v>
      </c>
      <c r="B2736" s="129" t="s">
        <v>255</v>
      </c>
      <c r="C2736" s="129" t="s">
        <v>239</v>
      </c>
      <c r="D2736" s="129">
        <v>6</v>
      </c>
      <c r="E2736" s="129">
        <v>5</v>
      </c>
      <c r="F2736" s="129">
        <v>83</v>
      </c>
    </row>
    <row r="2737" spans="1:6" x14ac:dyDescent="0.35">
      <c r="A2737" s="129" t="s">
        <v>102</v>
      </c>
      <c r="B2737" s="129" t="s">
        <v>255</v>
      </c>
      <c r="C2737" s="129" t="s">
        <v>852</v>
      </c>
      <c r="D2737" s="129">
        <v>5</v>
      </c>
      <c r="E2737" s="129">
        <v>4</v>
      </c>
      <c r="F2737" s="129">
        <v>80</v>
      </c>
    </row>
    <row r="2738" spans="1:6" x14ac:dyDescent="0.35">
      <c r="A2738" s="129" t="s">
        <v>102</v>
      </c>
      <c r="B2738" s="129" t="s">
        <v>255</v>
      </c>
      <c r="C2738" s="129" t="s">
        <v>240</v>
      </c>
      <c r="D2738" s="129">
        <v>156</v>
      </c>
      <c r="E2738" s="129">
        <v>133</v>
      </c>
      <c r="F2738" s="129">
        <v>85</v>
      </c>
    </row>
    <row r="2739" spans="1:6" x14ac:dyDescent="0.35">
      <c r="A2739" s="129" t="s">
        <v>102</v>
      </c>
      <c r="B2739" s="129" t="s">
        <v>255</v>
      </c>
      <c r="C2739" s="129" t="s">
        <v>853</v>
      </c>
      <c r="D2739" s="129">
        <v>2</v>
      </c>
      <c r="E2739" s="129">
        <v>0</v>
      </c>
      <c r="F2739" s="129">
        <v>0</v>
      </c>
    </row>
    <row r="2740" spans="1:6" x14ac:dyDescent="0.35">
      <c r="A2740" s="129" t="s">
        <v>102</v>
      </c>
      <c r="B2740" s="129" t="s">
        <v>255</v>
      </c>
      <c r="C2740" s="129" t="s">
        <v>370</v>
      </c>
      <c r="D2740" s="129">
        <v>5</v>
      </c>
      <c r="E2740" s="129">
        <v>4</v>
      </c>
      <c r="F2740" s="129">
        <v>80</v>
      </c>
    </row>
    <row r="2741" spans="1:6" x14ac:dyDescent="0.35">
      <c r="A2741" s="129" t="s">
        <v>102</v>
      </c>
      <c r="B2741" s="129" t="s">
        <v>255</v>
      </c>
      <c r="C2741" s="129" t="s">
        <v>371</v>
      </c>
      <c r="D2741" s="129">
        <v>17</v>
      </c>
      <c r="E2741" s="129">
        <v>15</v>
      </c>
      <c r="F2741" s="129">
        <v>88</v>
      </c>
    </row>
    <row r="2742" spans="1:6" x14ac:dyDescent="0.35">
      <c r="A2742" s="129" t="s">
        <v>102</v>
      </c>
      <c r="B2742" s="129" t="s">
        <v>255</v>
      </c>
      <c r="C2742" s="129" t="s">
        <v>241</v>
      </c>
      <c r="D2742" s="129">
        <v>31</v>
      </c>
      <c r="E2742" s="129">
        <v>26</v>
      </c>
      <c r="F2742" s="129">
        <v>84</v>
      </c>
    </row>
    <row r="2743" spans="1:6" x14ac:dyDescent="0.35">
      <c r="A2743" s="129" t="s">
        <v>102</v>
      </c>
      <c r="B2743" s="129" t="s">
        <v>255</v>
      </c>
      <c r="C2743" s="129" t="s">
        <v>242</v>
      </c>
      <c r="D2743" s="129">
        <v>4</v>
      </c>
      <c r="E2743" s="129">
        <v>3</v>
      </c>
      <c r="F2743" s="129">
        <v>75</v>
      </c>
    </row>
    <row r="2744" spans="1:6" x14ac:dyDescent="0.35">
      <c r="A2744" s="129" t="s">
        <v>102</v>
      </c>
      <c r="B2744" s="129" t="s">
        <v>255</v>
      </c>
      <c r="C2744" s="129" t="s">
        <v>854</v>
      </c>
      <c r="D2744" s="129">
        <v>4</v>
      </c>
      <c r="E2744" s="129">
        <v>4</v>
      </c>
      <c r="F2744" s="129">
        <v>100</v>
      </c>
    </row>
    <row r="2745" spans="1:6" x14ac:dyDescent="0.35">
      <c r="A2745" s="129" t="s">
        <v>102</v>
      </c>
      <c r="B2745" s="129" t="s">
        <v>255</v>
      </c>
      <c r="C2745" s="129" t="s">
        <v>243</v>
      </c>
      <c r="D2745" s="129">
        <v>4</v>
      </c>
      <c r="E2745" s="129">
        <v>3</v>
      </c>
      <c r="F2745" s="129">
        <v>75</v>
      </c>
    </row>
    <row r="2746" spans="1:6" x14ac:dyDescent="0.35">
      <c r="A2746" s="129" t="s">
        <v>102</v>
      </c>
      <c r="B2746" s="129" t="s">
        <v>255</v>
      </c>
      <c r="C2746" s="129" t="s">
        <v>372</v>
      </c>
      <c r="D2746" s="129">
        <v>13</v>
      </c>
      <c r="E2746" s="129">
        <v>10</v>
      </c>
      <c r="F2746" s="129">
        <v>77</v>
      </c>
    </row>
    <row r="2747" spans="1:6" x14ac:dyDescent="0.35">
      <c r="A2747" s="129" t="s">
        <v>102</v>
      </c>
      <c r="B2747" s="129" t="s">
        <v>255</v>
      </c>
      <c r="C2747" s="129" t="s">
        <v>244</v>
      </c>
      <c r="D2747" s="129">
        <v>16</v>
      </c>
      <c r="E2747" s="129">
        <v>2</v>
      </c>
      <c r="F2747" s="129">
        <v>12</v>
      </c>
    </row>
    <row r="2748" spans="1:6" x14ac:dyDescent="0.35">
      <c r="A2748" s="129" t="s">
        <v>102</v>
      </c>
      <c r="B2748" s="129" t="s">
        <v>255</v>
      </c>
      <c r="C2748" s="129" t="s">
        <v>855</v>
      </c>
      <c r="D2748" s="129">
        <v>36</v>
      </c>
      <c r="E2748" s="129">
        <v>33</v>
      </c>
      <c r="F2748" s="129">
        <v>92</v>
      </c>
    </row>
    <row r="2749" spans="1:6" x14ac:dyDescent="0.35">
      <c r="A2749" s="129" t="s">
        <v>102</v>
      </c>
      <c r="B2749" s="129" t="s">
        <v>255</v>
      </c>
      <c r="C2749" s="129" t="s">
        <v>373</v>
      </c>
      <c r="D2749" s="129">
        <v>86</v>
      </c>
      <c r="E2749" s="129">
        <v>77</v>
      </c>
      <c r="F2749" s="129">
        <v>90</v>
      </c>
    </row>
    <row r="2750" spans="1:6" x14ac:dyDescent="0.35">
      <c r="A2750" s="129" t="s">
        <v>102</v>
      </c>
      <c r="B2750" s="129" t="s">
        <v>255</v>
      </c>
      <c r="C2750" s="129" t="s">
        <v>245</v>
      </c>
      <c r="D2750" s="129">
        <v>61</v>
      </c>
      <c r="E2750" s="129">
        <v>54</v>
      </c>
      <c r="F2750" s="129">
        <v>89</v>
      </c>
    </row>
    <row r="2751" spans="1:6" x14ac:dyDescent="0.35">
      <c r="A2751" s="129" t="s">
        <v>102</v>
      </c>
      <c r="B2751" s="129" t="s">
        <v>255</v>
      </c>
      <c r="C2751" s="129" t="s">
        <v>856</v>
      </c>
      <c r="D2751" s="129">
        <v>5</v>
      </c>
      <c r="E2751" s="129">
        <v>1</v>
      </c>
      <c r="F2751" s="129">
        <v>20</v>
      </c>
    </row>
    <row r="2752" spans="1:6" x14ac:dyDescent="0.35">
      <c r="A2752" s="129" t="s">
        <v>102</v>
      </c>
      <c r="B2752" s="129" t="s">
        <v>255</v>
      </c>
      <c r="C2752" s="129" t="s">
        <v>246</v>
      </c>
      <c r="D2752" s="129">
        <v>62</v>
      </c>
      <c r="E2752" s="129">
        <v>47</v>
      </c>
      <c r="F2752" s="129">
        <v>76</v>
      </c>
    </row>
    <row r="2753" spans="1:6" x14ac:dyDescent="0.35">
      <c r="A2753" s="129" t="s">
        <v>102</v>
      </c>
      <c r="B2753" s="129" t="s">
        <v>255</v>
      </c>
      <c r="C2753" s="129" t="s">
        <v>247</v>
      </c>
      <c r="D2753" s="129">
        <v>13</v>
      </c>
      <c r="E2753" s="129">
        <v>9</v>
      </c>
      <c r="F2753" s="129">
        <v>69</v>
      </c>
    </row>
    <row r="2754" spans="1:6" x14ac:dyDescent="0.35">
      <c r="A2754" s="129" t="s">
        <v>102</v>
      </c>
      <c r="B2754" s="129" t="s">
        <v>255</v>
      </c>
      <c r="C2754" s="129" t="s">
        <v>248</v>
      </c>
      <c r="D2754" s="129">
        <v>8</v>
      </c>
      <c r="E2754" s="129">
        <v>7</v>
      </c>
      <c r="F2754" s="129">
        <v>88</v>
      </c>
    </row>
    <row r="2755" spans="1:6" x14ac:dyDescent="0.35">
      <c r="A2755" s="129" t="s">
        <v>102</v>
      </c>
      <c r="B2755" s="129" t="s">
        <v>255</v>
      </c>
      <c r="C2755" s="129" t="s">
        <v>249</v>
      </c>
      <c r="D2755" s="129">
        <v>1</v>
      </c>
      <c r="E2755" s="129">
        <v>1</v>
      </c>
      <c r="F2755" s="129">
        <v>100</v>
      </c>
    </row>
    <row r="2756" spans="1:6" x14ac:dyDescent="0.35">
      <c r="A2756" s="129" t="s">
        <v>102</v>
      </c>
      <c r="B2756" s="129" t="s">
        <v>255</v>
      </c>
      <c r="C2756" s="129" t="s">
        <v>250</v>
      </c>
      <c r="D2756" s="129">
        <v>50</v>
      </c>
      <c r="E2756" s="129">
        <v>40</v>
      </c>
      <c r="F2756" s="129">
        <v>80</v>
      </c>
    </row>
    <row r="2757" spans="1:6" x14ac:dyDescent="0.35">
      <c r="A2757" s="129" t="s">
        <v>102</v>
      </c>
      <c r="B2757" s="129" t="s">
        <v>255</v>
      </c>
      <c r="C2757" s="129" t="s">
        <v>251</v>
      </c>
      <c r="D2757" s="129">
        <v>49</v>
      </c>
      <c r="E2757" s="129">
        <v>34</v>
      </c>
      <c r="F2757" s="129">
        <v>69</v>
      </c>
    </row>
    <row r="2758" spans="1:6" x14ac:dyDescent="0.35">
      <c r="A2758" s="129" t="s">
        <v>102</v>
      </c>
      <c r="B2758" s="129" t="s">
        <v>255</v>
      </c>
      <c r="C2758" s="129" t="s">
        <v>857</v>
      </c>
      <c r="D2758" s="129">
        <v>1</v>
      </c>
      <c r="E2758" s="129">
        <v>0</v>
      </c>
      <c r="F2758" s="129">
        <v>0</v>
      </c>
    </row>
    <row r="2759" spans="1:6" x14ac:dyDescent="0.35">
      <c r="A2759" s="129" t="s">
        <v>102</v>
      </c>
      <c r="B2759" s="129" t="s">
        <v>255</v>
      </c>
      <c r="C2759" s="129" t="s">
        <v>859</v>
      </c>
      <c r="D2759" s="129">
        <v>1</v>
      </c>
      <c r="E2759" s="129">
        <v>1</v>
      </c>
      <c r="F2759" s="129">
        <v>100</v>
      </c>
    </row>
    <row r="2760" spans="1:6" x14ac:dyDescent="0.35">
      <c r="A2760" s="129" t="s">
        <v>102</v>
      </c>
      <c r="B2760" s="129" t="s">
        <v>255</v>
      </c>
      <c r="C2760" s="129" t="s">
        <v>253</v>
      </c>
      <c r="D2760" s="129">
        <v>6</v>
      </c>
      <c r="E2760" s="129">
        <v>4</v>
      </c>
      <c r="F2760" s="129">
        <v>67</v>
      </c>
    </row>
    <row r="2761" spans="1:6" x14ac:dyDescent="0.35">
      <c r="A2761" s="129" t="s">
        <v>102</v>
      </c>
      <c r="B2761" s="129" t="s">
        <v>255</v>
      </c>
      <c r="C2761" s="129" t="s">
        <v>860</v>
      </c>
      <c r="D2761" s="129">
        <v>1</v>
      </c>
      <c r="E2761" s="129">
        <v>0</v>
      </c>
      <c r="F2761" s="129">
        <v>0</v>
      </c>
    </row>
    <row r="2762" spans="1:6" x14ac:dyDescent="0.35">
      <c r="A2762" s="129" t="s">
        <v>102</v>
      </c>
      <c r="B2762" s="129" t="s">
        <v>255</v>
      </c>
      <c r="C2762" s="129" t="s">
        <v>254</v>
      </c>
      <c r="D2762" s="129">
        <v>10</v>
      </c>
      <c r="E2762" s="129">
        <v>0</v>
      </c>
      <c r="F2762" s="129">
        <v>0</v>
      </c>
    </row>
    <row r="2763" spans="1:6" x14ac:dyDescent="0.35">
      <c r="A2763" s="129" t="s">
        <v>103</v>
      </c>
      <c r="B2763" s="129" t="s">
        <v>75</v>
      </c>
      <c r="C2763" s="129" t="s">
        <v>126</v>
      </c>
      <c r="D2763" s="129">
        <v>2</v>
      </c>
      <c r="E2763" s="129">
        <v>0</v>
      </c>
      <c r="F2763" s="129">
        <v>0</v>
      </c>
    </row>
    <row r="2764" spans="1:6" x14ac:dyDescent="0.35">
      <c r="A2764" s="129" t="s">
        <v>103</v>
      </c>
      <c r="B2764" s="129" t="s">
        <v>75</v>
      </c>
      <c r="C2764" s="129" t="s">
        <v>398</v>
      </c>
      <c r="D2764" s="129">
        <v>4</v>
      </c>
      <c r="E2764" s="129">
        <v>2</v>
      </c>
      <c r="F2764" s="129">
        <v>50</v>
      </c>
    </row>
    <row r="2765" spans="1:6" x14ac:dyDescent="0.35">
      <c r="A2765" s="129" t="s">
        <v>103</v>
      </c>
      <c r="B2765" s="129" t="s">
        <v>75</v>
      </c>
      <c r="C2765" s="129" t="s">
        <v>127</v>
      </c>
      <c r="D2765" s="129">
        <v>5</v>
      </c>
      <c r="E2765" s="129">
        <v>0</v>
      </c>
      <c r="F2765" s="129">
        <v>0</v>
      </c>
    </row>
    <row r="2766" spans="1:6" x14ac:dyDescent="0.35">
      <c r="A2766" s="129" t="s">
        <v>103</v>
      </c>
      <c r="B2766" s="129" t="s">
        <v>75</v>
      </c>
      <c r="C2766" s="129" t="s">
        <v>754</v>
      </c>
      <c r="D2766" s="129">
        <v>1</v>
      </c>
      <c r="E2766" s="129">
        <v>0</v>
      </c>
      <c r="F2766" s="129">
        <v>0</v>
      </c>
    </row>
    <row r="2767" spans="1:6" x14ac:dyDescent="0.35">
      <c r="A2767" s="129" t="s">
        <v>103</v>
      </c>
      <c r="B2767" s="129" t="s">
        <v>75</v>
      </c>
      <c r="C2767" s="129" t="s">
        <v>129</v>
      </c>
      <c r="D2767" s="129">
        <v>9</v>
      </c>
      <c r="E2767" s="129">
        <v>4</v>
      </c>
      <c r="F2767" s="129">
        <v>44</v>
      </c>
    </row>
    <row r="2768" spans="1:6" x14ac:dyDescent="0.35">
      <c r="A2768" s="129" t="s">
        <v>103</v>
      </c>
      <c r="B2768" s="129" t="s">
        <v>75</v>
      </c>
      <c r="C2768" s="129" t="s">
        <v>454</v>
      </c>
      <c r="D2768" s="129">
        <v>1</v>
      </c>
      <c r="E2768" s="129">
        <v>0</v>
      </c>
      <c r="F2768" s="129">
        <v>0</v>
      </c>
    </row>
    <row r="2769" spans="1:6" x14ac:dyDescent="0.35">
      <c r="A2769" s="129" t="s">
        <v>103</v>
      </c>
      <c r="B2769" s="129" t="s">
        <v>75</v>
      </c>
      <c r="C2769" s="129" t="s">
        <v>134</v>
      </c>
      <c r="D2769" s="129">
        <v>1</v>
      </c>
      <c r="E2769" s="129">
        <v>0</v>
      </c>
      <c r="F2769" s="129">
        <v>0</v>
      </c>
    </row>
    <row r="2770" spans="1:6" x14ac:dyDescent="0.35">
      <c r="A2770" s="129" t="s">
        <v>103</v>
      </c>
      <c r="B2770" s="129" t="s">
        <v>75</v>
      </c>
      <c r="C2770" s="129" t="s">
        <v>758</v>
      </c>
      <c r="D2770" s="129">
        <v>1</v>
      </c>
      <c r="E2770" s="129">
        <v>0</v>
      </c>
      <c r="F2770" s="129">
        <v>0</v>
      </c>
    </row>
    <row r="2771" spans="1:6" x14ac:dyDescent="0.35">
      <c r="A2771" s="129" t="s">
        <v>103</v>
      </c>
      <c r="B2771" s="129" t="s">
        <v>75</v>
      </c>
      <c r="C2771" s="129" t="s">
        <v>137</v>
      </c>
      <c r="D2771" s="129">
        <v>62</v>
      </c>
      <c r="E2771" s="129">
        <v>8</v>
      </c>
      <c r="F2771" s="129">
        <v>13</v>
      </c>
    </row>
    <row r="2772" spans="1:6" x14ac:dyDescent="0.35">
      <c r="A2772" s="129" t="s">
        <v>103</v>
      </c>
      <c r="B2772" s="129" t="s">
        <v>75</v>
      </c>
      <c r="C2772" s="129" t="s">
        <v>861</v>
      </c>
      <c r="D2772" s="129">
        <v>1</v>
      </c>
      <c r="E2772" s="129">
        <v>0</v>
      </c>
      <c r="F2772" s="129">
        <v>0</v>
      </c>
    </row>
    <row r="2773" spans="1:6" x14ac:dyDescent="0.35">
      <c r="A2773" s="129" t="s">
        <v>103</v>
      </c>
      <c r="B2773" s="129" t="s">
        <v>75</v>
      </c>
      <c r="C2773" s="129" t="s">
        <v>862</v>
      </c>
      <c r="D2773" s="129">
        <v>1</v>
      </c>
      <c r="E2773" s="129">
        <v>0</v>
      </c>
      <c r="F2773" s="129">
        <v>0</v>
      </c>
    </row>
    <row r="2774" spans="1:6" x14ac:dyDescent="0.35">
      <c r="A2774" s="129" t="s">
        <v>103</v>
      </c>
      <c r="B2774" s="129" t="s">
        <v>75</v>
      </c>
      <c r="C2774" s="129" t="s">
        <v>142</v>
      </c>
      <c r="D2774" s="129">
        <v>2</v>
      </c>
      <c r="E2774" s="129">
        <v>0</v>
      </c>
      <c r="F2774" s="129">
        <v>0</v>
      </c>
    </row>
    <row r="2775" spans="1:6" x14ac:dyDescent="0.35">
      <c r="A2775" s="129" t="s">
        <v>103</v>
      </c>
      <c r="B2775" s="129" t="s">
        <v>75</v>
      </c>
      <c r="C2775" s="129" t="s">
        <v>863</v>
      </c>
      <c r="D2775" s="129">
        <v>1</v>
      </c>
      <c r="E2775" s="129">
        <v>0</v>
      </c>
      <c r="F2775" s="129">
        <v>0</v>
      </c>
    </row>
    <row r="2776" spans="1:6" x14ac:dyDescent="0.35">
      <c r="A2776" s="129" t="s">
        <v>103</v>
      </c>
      <c r="B2776" s="129" t="s">
        <v>75</v>
      </c>
      <c r="C2776" s="129" t="s">
        <v>401</v>
      </c>
      <c r="D2776" s="129">
        <v>2</v>
      </c>
      <c r="E2776" s="129">
        <v>0</v>
      </c>
      <c r="F2776" s="129">
        <v>0</v>
      </c>
    </row>
    <row r="2777" spans="1:6" x14ac:dyDescent="0.35">
      <c r="A2777" s="129" t="s">
        <v>103</v>
      </c>
      <c r="B2777" s="129" t="s">
        <v>75</v>
      </c>
      <c r="C2777" s="129" t="s">
        <v>278</v>
      </c>
      <c r="D2777" s="129">
        <v>1</v>
      </c>
      <c r="E2777" s="129">
        <v>0</v>
      </c>
      <c r="F2777" s="129">
        <v>0</v>
      </c>
    </row>
    <row r="2778" spans="1:6" x14ac:dyDescent="0.35">
      <c r="A2778" s="129" t="s">
        <v>103</v>
      </c>
      <c r="B2778" s="129" t="s">
        <v>75</v>
      </c>
      <c r="C2778" s="129" t="s">
        <v>460</v>
      </c>
      <c r="D2778" s="129">
        <v>2</v>
      </c>
      <c r="E2778" s="129">
        <v>0</v>
      </c>
      <c r="F2778" s="129">
        <v>0</v>
      </c>
    </row>
    <row r="2779" spans="1:6" x14ac:dyDescent="0.35">
      <c r="A2779" s="129" t="s">
        <v>103</v>
      </c>
      <c r="B2779" s="129" t="s">
        <v>75</v>
      </c>
      <c r="C2779" s="129" t="s">
        <v>489</v>
      </c>
      <c r="D2779" s="129">
        <v>6</v>
      </c>
      <c r="E2779" s="129">
        <v>0</v>
      </c>
      <c r="F2779" s="129">
        <v>0</v>
      </c>
    </row>
    <row r="2780" spans="1:6" x14ac:dyDescent="0.35">
      <c r="A2780" s="129" t="s">
        <v>103</v>
      </c>
      <c r="B2780" s="129" t="s">
        <v>75</v>
      </c>
      <c r="C2780" s="129" t="s">
        <v>152</v>
      </c>
      <c r="D2780" s="129">
        <v>380</v>
      </c>
      <c r="E2780" s="129">
        <v>86</v>
      </c>
      <c r="F2780" s="129">
        <v>23</v>
      </c>
    </row>
    <row r="2781" spans="1:6" x14ac:dyDescent="0.35">
      <c r="A2781" s="129" t="s">
        <v>103</v>
      </c>
      <c r="B2781" s="129" t="s">
        <v>75</v>
      </c>
      <c r="C2781" s="129" t="s">
        <v>402</v>
      </c>
      <c r="D2781" s="129">
        <v>36</v>
      </c>
      <c r="E2781" s="129">
        <v>8</v>
      </c>
      <c r="F2781" s="129">
        <v>22</v>
      </c>
    </row>
    <row r="2782" spans="1:6" x14ac:dyDescent="0.35">
      <c r="A2782" s="129" t="s">
        <v>103</v>
      </c>
      <c r="B2782" s="129" t="s">
        <v>75</v>
      </c>
      <c r="C2782" s="129" t="s">
        <v>155</v>
      </c>
      <c r="D2782" s="129">
        <v>1</v>
      </c>
      <c r="E2782" s="129">
        <v>0</v>
      </c>
      <c r="F2782" s="129">
        <v>0</v>
      </c>
    </row>
    <row r="2783" spans="1:6" x14ac:dyDescent="0.35">
      <c r="A2783" s="129" t="s">
        <v>103</v>
      </c>
      <c r="B2783" s="129" t="s">
        <v>75</v>
      </c>
      <c r="C2783" s="129" t="s">
        <v>864</v>
      </c>
      <c r="D2783" s="129">
        <v>1</v>
      </c>
      <c r="E2783" s="129">
        <v>0</v>
      </c>
      <c r="F2783" s="129">
        <v>0</v>
      </c>
    </row>
    <row r="2784" spans="1:6" x14ac:dyDescent="0.35">
      <c r="A2784" s="129" t="s">
        <v>103</v>
      </c>
      <c r="B2784" s="129" t="s">
        <v>75</v>
      </c>
      <c r="C2784" s="129" t="s">
        <v>865</v>
      </c>
      <c r="D2784" s="129">
        <v>2</v>
      </c>
      <c r="E2784" s="129">
        <v>1</v>
      </c>
      <c r="F2784" s="129">
        <v>50</v>
      </c>
    </row>
    <row r="2785" spans="1:6" x14ac:dyDescent="0.35">
      <c r="A2785" s="129" t="s">
        <v>103</v>
      </c>
      <c r="B2785" s="129" t="s">
        <v>75</v>
      </c>
      <c r="C2785" s="129" t="s">
        <v>156</v>
      </c>
      <c r="D2785" s="129">
        <v>325</v>
      </c>
      <c r="E2785" s="129">
        <v>79</v>
      </c>
      <c r="F2785" s="129">
        <v>24</v>
      </c>
    </row>
    <row r="2786" spans="1:6" x14ac:dyDescent="0.35">
      <c r="A2786" s="129" t="s">
        <v>103</v>
      </c>
      <c r="B2786" s="129" t="s">
        <v>75</v>
      </c>
      <c r="C2786" s="129" t="s">
        <v>866</v>
      </c>
      <c r="D2786" s="129">
        <v>1</v>
      </c>
      <c r="E2786" s="129">
        <v>0</v>
      </c>
      <c r="F2786" s="129">
        <v>0</v>
      </c>
    </row>
    <row r="2787" spans="1:6" x14ac:dyDescent="0.35">
      <c r="A2787" s="129" t="s">
        <v>103</v>
      </c>
      <c r="B2787" s="129" t="s">
        <v>75</v>
      </c>
      <c r="C2787" s="129" t="s">
        <v>158</v>
      </c>
      <c r="D2787" s="129">
        <v>4</v>
      </c>
      <c r="E2787" s="129">
        <v>1</v>
      </c>
      <c r="F2787" s="129">
        <v>25</v>
      </c>
    </row>
    <row r="2788" spans="1:6" x14ac:dyDescent="0.35">
      <c r="A2788" s="129" t="s">
        <v>103</v>
      </c>
      <c r="B2788" s="129" t="s">
        <v>75</v>
      </c>
      <c r="C2788" s="129" t="s">
        <v>581</v>
      </c>
      <c r="D2788" s="129">
        <v>1</v>
      </c>
      <c r="E2788" s="129">
        <v>0</v>
      </c>
      <c r="F2788" s="129">
        <v>0</v>
      </c>
    </row>
    <row r="2789" spans="1:6" x14ac:dyDescent="0.35">
      <c r="A2789" s="129" t="s">
        <v>103</v>
      </c>
      <c r="B2789" s="129" t="s">
        <v>75</v>
      </c>
      <c r="C2789" s="129" t="s">
        <v>292</v>
      </c>
      <c r="D2789" s="129">
        <v>13</v>
      </c>
      <c r="E2789" s="129">
        <v>6</v>
      </c>
      <c r="F2789" s="129">
        <v>46</v>
      </c>
    </row>
    <row r="2790" spans="1:6" x14ac:dyDescent="0.35">
      <c r="A2790" s="129" t="s">
        <v>103</v>
      </c>
      <c r="B2790" s="129" t="s">
        <v>75</v>
      </c>
      <c r="C2790" s="129" t="s">
        <v>295</v>
      </c>
      <c r="D2790" s="129">
        <v>80</v>
      </c>
      <c r="E2790" s="129">
        <v>21</v>
      </c>
      <c r="F2790" s="129">
        <v>26</v>
      </c>
    </row>
    <row r="2791" spans="1:6" x14ac:dyDescent="0.35">
      <c r="A2791" s="129" t="s">
        <v>103</v>
      </c>
      <c r="B2791" s="129" t="s">
        <v>75</v>
      </c>
      <c r="C2791" s="129" t="s">
        <v>300</v>
      </c>
      <c r="D2791" s="129">
        <v>7</v>
      </c>
      <c r="E2791" s="129">
        <v>0</v>
      </c>
      <c r="F2791" s="129">
        <v>0</v>
      </c>
    </row>
    <row r="2792" spans="1:6" x14ac:dyDescent="0.35">
      <c r="A2792" s="129" t="s">
        <v>103</v>
      </c>
      <c r="B2792" s="129" t="s">
        <v>75</v>
      </c>
      <c r="C2792" s="129" t="s">
        <v>430</v>
      </c>
      <c r="D2792" s="129">
        <v>1</v>
      </c>
      <c r="E2792" s="129">
        <v>0</v>
      </c>
      <c r="F2792" s="129">
        <v>0</v>
      </c>
    </row>
    <row r="2793" spans="1:6" x14ac:dyDescent="0.35">
      <c r="A2793" s="129" t="s">
        <v>103</v>
      </c>
      <c r="B2793" s="129" t="s">
        <v>75</v>
      </c>
      <c r="C2793" s="129" t="s">
        <v>406</v>
      </c>
      <c r="D2793" s="129">
        <v>3</v>
      </c>
      <c r="E2793" s="129">
        <v>0</v>
      </c>
      <c r="F2793" s="129">
        <v>0</v>
      </c>
    </row>
    <row r="2794" spans="1:6" x14ac:dyDescent="0.35">
      <c r="A2794" s="129" t="s">
        <v>103</v>
      </c>
      <c r="B2794" s="129" t="s">
        <v>75</v>
      </c>
      <c r="C2794" s="129" t="s">
        <v>407</v>
      </c>
      <c r="D2794" s="129">
        <v>2</v>
      </c>
      <c r="E2794" s="129">
        <v>2</v>
      </c>
      <c r="F2794" s="129">
        <v>100</v>
      </c>
    </row>
    <row r="2795" spans="1:6" x14ac:dyDescent="0.35">
      <c r="A2795" s="129" t="s">
        <v>103</v>
      </c>
      <c r="B2795" s="129" t="s">
        <v>75</v>
      </c>
      <c r="C2795" s="129" t="s">
        <v>867</v>
      </c>
      <c r="D2795" s="129">
        <v>3</v>
      </c>
      <c r="E2795" s="129">
        <v>0</v>
      </c>
      <c r="F2795" s="129">
        <v>0</v>
      </c>
    </row>
    <row r="2796" spans="1:6" x14ac:dyDescent="0.35">
      <c r="A2796" s="129" t="s">
        <v>103</v>
      </c>
      <c r="B2796" s="129" t="s">
        <v>75</v>
      </c>
      <c r="C2796" s="129" t="s">
        <v>171</v>
      </c>
      <c r="D2796" s="129">
        <v>91</v>
      </c>
      <c r="E2796" s="129">
        <v>28</v>
      </c>
      <c r="F2796" s="129">
        <v>31</v>
      </c>
    </row>
    <row r="2797" spans="1:6" x14ac:dyDescent="0.35">
      <c r="A2797" s="129" t="s">
        <v>103</v>
      </c>
      <c r="B2797" s="129" t="s">
        <v>75</v>
      </c>
      <c r="C2797" s="129" t="s">
        <v>868</v>
      </c>
      <c r="D2797" s="129">
        <v>1</v>
      </c>
      <c r="E2797" s="129">
        <v>0</v>
      </c>
      <c r="F2797" s="129">
        <v>0</v>
      </c>
    </row>
    <row r="2798" spans="1:6" x14ac:dyDescent="0.35">
      <c r="A2798" s="129" t="s">
        <v>103</v>
      </c>
      <c r="B2798" s="129" t="s">
        <v>75</v>
      </c>
      <c r="C2798" s="129" t="s">
        <v>501</v>
      </c>
      <c r="D2798" s="129">
        <v>1</v>
      </c>
      <c r="E2798" s="129">
        <v>0</v>
      </c>
      <c r="F2798" s="129">
        <v>0</v>
      </c>
    </row>
    <row r="2799" spans="1:6" x14ac:dyDescent="0.35">
      <c r="A2799" s="129" t="s">
        <v>103</v>
      </c>
      <c r="B2799" s="129" t="s">
        <v>75</v>
      </c>
      <c r="C2799" s="129" t="s">
        <v>598</v>
      </c>
      <c r="D2799" s="129">
        <v>1</v>
      </c>
      <c r="E2799" s="129">
        <v>0</v>
      </c>
      <c r="F2799" s="129">
        <v>0</v>
      </c>
    </row>
    <row r="2800" spans="1:6" x14ac:dyDescent="0.35">
      <c r="A2800" s="129" t="s">
        <v>103</v>
      </c>
      <c r="B2800" s="129" t="s">
        <v>75</v>
      </c>
      <c r="C2800" s="129" t="s">
        <v>173</v>
      </c>
      <c r="D2800" s="129">
        <v>1</v>
      </c>
      <c r="E2800" s="129">
        <v>0</v>
      </c>
      <c r="F2800" s="129">
        <v>0</v>
      </c>
    </row>
    <row r="2801" spans="1:6" x14ac:dyDescent="0.35">
      <c r="A2801" s="129" t="s">
        <v>103</v>
      </c>
      <c r="B2801" s="129" t="s">
        <v>75</v>
      </c>
      <c r="C2801" s="129" t="s">
        <v>798</v>
      </c>
      <c r="D2801" s="129">
        <v>1</v>
      </c>
      <c r="E2801" s="129">
        <v>1</v>
      </c>
      <c r="F2801" s="129">
        <v>100</v>
      </c>
    </row>
    <row r="2802" spans="1:6" x14ac:dyDescent="0.35">
      <c r="A2802" s="129" t="s">
        <v>103</v>
      </c>
      <c r="B2802" s="129" t="s">
        <v>75</v>
      </c>
      <c r="C2802" s="129" t="s">
        <v>175</v>
      </c>
      <c r="D2802" s="129">
        <v>3</v>
      </c>
      <c r="E2802" s="129">
        <v>0</v>
      </c>
      <c r="F2802" s="129">
        <v>0</v>
      </c>
    </row>
    <row r="2803" spans="1:6" x14ac:dyDescent="0.35">
      <c r="A2803" s="129" t="s">
        <v>103</v>
      </c>
      <c r="B2803" s="129" t="s">
        <v>75</v>
      </c>
      <c r="C2803" s="129" t="s">
        <v>743</v>
      </c>
      <c r="D2803" s="129">
        <v>2</v>
      </c>
      <c r="E2803" s="129">
        <v>0</v>
      </c>
      <c r="F2803" s="129">
        <v>0</v>
      </c>
    </row>
    <row r="2804" spans="1:6" x14ac:dyDescent="0.35">
      <c r="A2804" s="129" t="s">
        <v>103</v>
      </c>
      <c r="B2804" s="129" t="s">
        <v>75</v>
      </c>
      <c r="C2804" s="129" t="s">
        <v>316</v>
      </c>
      <c r="D2804" s="129">
        <v>2</v>
      </c>
      <c r="E2804" s="129">
        <v>0</v>
      </c>
      <c r="F2804" s="129">
        <v>0</v>
      </c>
    </row>
    <row r="2805" spans="1:6" x14ac:dyDescent="0.35">
      <c r="A2805" s="129" t="s">
        <v>103</v>
      </c>
      <c r="B2805" s="129" t="s">
        <v>75</v>
      </c>
      <c r="C2805" s="129" t="s">
        <v>176</v>
      </c>
      <c r="D2805" s="129">
        <v>119</v>
      </c>
      <c r="E2805" s="129">
        <v>30</v>
      </c>
      <c r="F2805" s="129">
        <v>25</v>
      </c>
    </row>
    <row r="2806" spans="1:6" x14ac:dyDescent="0.35">
      <c r="A2806" s="129" t="s">
        <v>103</v>
      </c>
      <c r="B2806" s="129" t="s">
        <v>75</v>
      </c>
      <c r="C2806" s="129" t="s">
        <v>317</v>
      </c>
      <c r="D2806" s="129">
        <v>1</v>
      </c>
      <c r="E2806" s="129">
        <v>0</v>
      </c>
      <c r="F2806" s="129">
        <v>0</v>
      </c>
    </row>
    <row r="2807" spans="1:6" x14ac:dyDescent="0.35">
      <c r="A2807" s="129" t="s">
        <v>103</v>
      </c>
      <c r="B2807" s="129" t="s">
        <v>75</v>
      </c>
      <c r="C2807" s="129" t="s">
        <v>177</v>
      </c>
      <c r="D2807" s="129">
        <v>28</v>
      </c>
      <c r="E2807" s="129">
        <v>5</v>
      </c>
      <c r="F2807" s="129">
        <v>18</v>
      </c>
    </row>
    <row r="2808" spans="1:6" x14ac:dyDescent="0.35">
      <c r="A2808" s="129" t="s">
        <v>103</v>
      </c>
      <c r="B2808" s="129" t="s">
        <v>75</v>
      </c>
      <c r="C2808" s="129" t="s">
        <v>321</v>
      </c>
      <c r="D2808" s="129">
        <v>1</v>
      </c>
      <c r="E2808" s="129">
        <v>1</v>
      </c>
      <c r="F2808" s="129">
        <v>100</v>
      </c>
    </row>
    <row r="2809" spans="1:6" x14ac:dyDescent="0.35">
      <c r="A2809" s="129" t="s">
        <v>103</v>
      </c>
      <c r="B2809" s="129" t="s">
        <v>75</v>
      </c>
      <c r="C2809" s="129" t="s">
        <v>178</v>
      </c>
      <c r="D2809" s="129">
        <v>1</v>
      </c>
      <c r="E2809" s="129">
        <v>0</v>
      </c>
      <c r="F2809" s="129">
        <v>0</v>
      </c>
    </row>
    <row r="2810" spans="1:6" x14ac:dyDescent="0.35">
      <c r="A2810" s="129" t="s">
        <v>103</v>
      </c>
      <c r="B2810" s="129" t="s">
        <v>75</v>
      </c>
      <c r="C2810" s="129" t="s">
        <v>869</v>
      </c>
      <c r="D2810" s="129">
        <v>1</v>
      </c>
      <c r="E2810" s="129">
        <v>0</v>
      </c>
      <c r="F2810" s="129">
        <v>0</v>
      </c>
    </row>
    <row r="2811" spans="1:6" x14ac:dyDescent="0.35">
      <c r="A2811" s="129" t="s">
        <v>103</v>
      </c>
      <c r="B2811" s="129" t="s">
        <v>75</v>
      </c>
      <c r="C2811" s="129" t="s">
        <v>505</v>
      </c>
      <c r="D2811" s="129">
        <v>2</v>
      </c>
      <c r="E2811" s="129">
        <v>0</v>
      </c>
      <c r="F2811" s="129">
        <v>0</v>
      </c>
    </row>
    <row r="2812" spans="1:6" x14ac:dyDescent="0.35">
      <c r="A2812" s="129" t="s">
        <v>103</v>
      </c>
      <c r="B2812" s="129" t="s">
        <v>75</v>
      </c>
      <c r="C2812" s="129" t="s">
        <v>329</v>
      </c>
      <c r="D2812" s="129">
        <v>3</v>
      </c>
      <c r="E2812" s="129">
        <v>2</v>
      </c>
      <c r="F2812" s="129">
        <v>67</v>
      </c>
    </row>
    <row r="2813" spans="1:6" x14ac:dyDescent="0.35">
      <c r="A2813" s="129" t="s">
        <v>103</v>
      </c>
      <c r="B2813" s="129" t="s">
        <v>75</v>
      </c>
      <c r="C2813" s="129" t="s">
        <v>507</v>
      </c>
      <c r="D2813" s="129">
        <v>1</v>
      </c>
      <c r="E2813" s="129">
        <v>0</v>
      </c>
      <c r="F2813" s="129">
        <v>0</v>
      </c>
    </row>
    <row r="2814" spans="1:6" x14ac:dyDescent="0.35">
      <c r="A2814" s="129" t="s">
        <v>103</v>
      </c>
      <c r="B2814" s="129" t="s">
        <v>75</v>
      </c>
      <c r="C2814" s="129" t="s">
        <v>716</v>
      </c>
      <c r="D2814" s="129">
        <v>1</v>
      </c>
      <c r="E2814" s="129">
        <v>0</v>
      </c>
      <c r="F2814" s="129">
        <v>0</v>
      </c>
    </row>
    <row r="2815" spans="1:6" x14ac:dyDescent="0.35">
      <c r="A2815" s="129" t="s">
        <v>103</v>
      </c>
      <c r="B2815" s="129" t="s">
        <v>75</v>
      </c>
      <c r="C2815" s="129" t="s">
        <v>813</v>
      </c>
      <c r="D2815" s="129">
        <v>1</v>
      </c>
      <c r="E2815" s="129">
        <v>0</v>
      </c>
      <c r="F2815" s="129">
        <v>0</v>
      </c>
    </row>
    <row r="2816" spans="1:6" x14ac:dyDescent="0.35">
      <c r="A2816" s="129" t="s">
        <v>103</v>
      </c>
      <c r="B2816" s="129" t="s">
        <v>75</v>
      </c>
      <c r="C2816" s="129" t="s">
        <v>413</v>
      </c>
      <c r="D2816" s="129">
        <v>22</v>
      </c>
      <c r="E2816" s="129">
        <v>1</v>
      </c>
      <c r="F2816" s="129">
        <v>5</v>
      </c>
    </row>
    <row r="2817" spans="1:6" x14ac:dyDescent="0.35">
      <c r="A2817" s="129" t="s">
        <v>103</v>
      </c>
      <c r="B2817" s="129" t="s">
        <v>75</v>
      </c>
      <c r="C2817" s="129" t="s">
        <v>192</v>
      </c>
      <c r="D2817" s="129">
        <v>1</v>
      </c>
      <c r="E2817" s="129">
        <v>0</v>
      </c>
      <c r="F2817" s="129">
        <v>0</v>
      </c>
    </row>
    <row r="2818" spans="1:6" x14ac:dyDescent="0.35">
      <c r="A2818" s="129" t="s">
        <v>103</v>
      </c>
      <c r="B2818" s="129" t="s">
        <v>75</v>
      </c>
      <c r="C2818" s="129" t="s">
        <v>193</v>
      </c>
      <c r="D2818" s="129">
        <v>6</v>
      </c>
      <c r="E2818" s="129">
        <v>3</v>
      </c>
      <c r="F2818" s="129">
        <v>50</v>
      </c>
    </row>
    <row r="2819" spans="1:6" x14ac:dyDescent="0.35">
      <c r="A2819" s="129" t="s">
        <v>103</v>
      </c>
      <c r="B2819" s="129" t="s">
        <v>75</v>
      </c>
      <c r="C2819" s="129" t="s">
        <v>414</v>
      </c>
      <c r="D2819" s="129">
        <v>4</v>
      </c>
      <c r="E2819" s="129">
        <v>2</v>
      </c>
      <c r="F2819" s="129">
        <v>50</v>
      </c>
    </row>
    <row r="2820" spans="1:6" x14ac:dyDescent="0.35">
      <c r="A2820" s="129" t="s">
        <v>103</v>
      </c>
      <c r="B2820" s="129" t="s">
        <v>75</v>
      </c>
      <c r="C2820" s="129" t="s">
        <v>832</v>
      </c>
      <c r="D2820" s="129">
        <v>1</v>
      </c>
      <c r="E2820" s="129">
        <v>1</v>
      </c>
      <c r="F2820" s="129">
        <v>100</v>
      </c>
    </row>
    <row r="2821" spans="1:6" x14ac:dyDescent="0.35">
      <c r="A2821" s="129" t="s">
        <v>103</v>
      </c>
      <c r="B2821" s="129" t="s">
        <v>75</v>
      </c>
      <c r="C2821" s="129" t="s">
        <v>870</v>
      </c>
      <c r="D2821" s="129">
        <v>3</v>
      </c>
      <c r="E2821" s="129">
        <v>0</v>
      </c>
      <c r="F2821" s="129">
        <v>0</v>
      </c>
    </row>
    <row r="2822" spans="1:6" x14ac:dyDescent="0.35">
      <c r="A2822" s="129" t="s">
        <v>103</v>
      </c>
      <c r="B2822" s="129" t="s">
        <v>75</v>
      </c>
      <c r="C2822" s="129" t="s">
        <v>201</v>
      </c>
      <c r="D2822" s="129">
        <v>511</v>
      </c>
      <c r="E2822" s="129">
        <v>109</v>
      </c>
      <c r="F2822" s="129">
        <v>21</v>
      </c>
    </row>
    <row r="2823" spans="1:6" x14ac:dyDescent="0.35">
      <c r="A2823" s="129" t="s">
        <v>103</v>
      </c>
      <c r="B2823" s="129" t="s">
        <v>75</v>
      </c>
      <c r="C2823" s="129" t="s">
        <v>203</v>
      </c>
      <c r="D2823" s="129">
        <v>13</v>
      </c>
      <c r="E2823" s="129">
        <v>3</v>
      </c>
      <c r="F2823" s="129">
        <v>23</v>
      </c>
    </row>
    <row r="2824" spans="1:6" x14ac:dyDescent="0.35">
      <c r="A2824" s="129" t="s">
        <v>103</v>
      </c>
      <c r="B2824" s="129" t="s">
        <v>75</v>
      </c>
      <c r="C2824" s="129" t="s">
        <v>204</v>
      </c>
      <c r="D2824" s="129">
        <v>10</v>
      </c>
      <c r="E2824" s="129">
        <v>2</v>
      </c>
      <c r="F2824" s="129">
        <v>20</v>
      </c>
    </row>
    <row r="2825" spans="1:6" x14ac:dyDescent="0.35">
      <c r="A2825" s="129" t="s">
        <v>103</v>
      </c>
      <c r="B2825" s="129" t="s">
        <v>75</v>
      </c>
      <c r="C2825" s="129" t="s">
        <v>206</v>
      </c>
      <c r="D2825" s="129">
        <v>136</v>
      </c>
      <c r="E2825" s="129">
        <v>26</v>
      </c>
      <c r="F2825" s="129">
        <v>19</v>
      </c>
    </row>
    <row r="2826" spans="1:6" x14ac:dyDescent="0.35">
      <c r="A2826" s="129" t="s">
        <v>103</v>
      </c>
      <c r="B2826" s="129" t="s">
        <v>75</v>
      </c>
      <c r="C2826" s="129" t="s">
        <v>351</v>
      </c>
      <c r="D2826" s="129">
        <v>3</v>
      </c>
      <c r="E2826" s="129">
        <v>0</v>
      </c>
      <c r="F2826" s="129">
        <v>0</v>
      </c>
    </row>
    <row r="2827" spans="1:6" x14ac:dyDescent="0.35">
      <c r="A2827" s="129" t="s">
        <v>103</v>
      </c>
      <c r="B2827" s="129" t="s">
        <v>75</v>
      </c>
      <c r="C2827" s="129" t="s">
        <v>207</v>
      </c>
      <c r="D2827" s="129">
        <v>1</v>
      </c>
      <c r="E2827" s="129">
        <v>0</v>
      </c>
      <c r="F2827" s="129">
        <v>0</v>
      </c>
    </row>
    <row r="2828" spans="1:6" x14ac:dyDescent="0.35">
      <c r="A2828" s="129" t="s">
        <v>103</v>
      </c>
      <c r="B2828" s="129" t="s">
        <v>75</v>
      </c>
      <c r="C2828" s="129" t="s">
        <v>208</v>
      </c>
      <c r="D2828" s="129">
        <v>113</v>
      </c>
      <c r="E2828" s="129">
        <v>29</v>
      </c>
      <c r="F2828" s="129">
        <v>26</v>
      </c>
    </row>
    <row r="2829" spans="1:6" x14ac:dyDescent="0.35">
      <c r="A2829" s="129" t="s">
        <v>103</v>
      </c>
      <c r="B2829" s="129" t="s">
        <v>75</v>
      </c>
      <c r="C2829" s="129" t="s">
        <v>209</v>
      </c>
      <c r="D2829" s="129">
        <v>277</v>
      </c>
      <c r="E2829" s="129">
        <v>52</v>
      </c>
      <c r="F2829" s="129">
        <v>19</v>
      </c>
    </row>
    <row r="2830" spans="1:6" x14ac:dyDescent="0.35">
      <c r="A2830" s="129" t="s">
        <v>103</v>
      </c>
      <c r="B2830" s="129" t="s">
        <v>75</v>
      </c>
      <c r="C2830" s="129" t="s">
        <v>211</v>
      </c>
      <c r="D2830" s="129">
        <v>33</v>
      </c>
      <c r="E2830" s="129">
        <v>2</v>
      </c>
      <c r="F2830" s="129">
        <v>6</v>
      </c>
    </row>
    <row r="2831" spans="1:6" x14ac:dyDescent="0.35">
      <c r="A2831" s="129" t="s">
        <v>103</v>
      </c>
      <c r="B2831" s="129" t="s">
        <v>75</v>
      </c>
      <c r="C2831" s="129" t="s">
        <v>212</v>
      </c>
      <c r="D2831" s="129">
        <v>13</v>
      </c>
      <c r="E2831" s="129">
        <v>0</v>
      </c>
      <c r="F2831" s="129">
        <v>0</v>
      </c>
    </row>
    <row r="2832" spans="1:6" x14ac:dyDescent="0.35">
      <c r="A2832" s="129" t="s">
        <v>103</v>
      </c>
      <c r="B2832" s="129" t="s">
        <v>75</v>
      </c>
      <c r="C2832" s="129" t="s">
        <v>358</v>
      </c>
      <c r="D2832" s="129">
        <v>1</v>
      </c>
      <c r="E2832" s="129">
        <v>0</v>
      </c>
      <c r="F2832" s="129">
        <v>0</v>
      </c>
    </row>
    <row r="2833" spans="1:6" x14ac:dyDescent="0.35">
      <c r="A2833" s="129" t="s">
        <v>103</v>
      </c>
      <c r="B2833" s="129" t="s">
        <v>75</v>
      </c>
      <c r="C2833" s="129" t="s">
        <v>213</v>
      </c>
      <c r="D2833" s="129">
        <v>195</v>
      </c>
      <c r="E2833" s="129">
        <v>60</v>
      </c>
      <c r="F2833" s="129">
        <v>31</v>
      </c>
    </row>
    <row r="2834" spans="1:6" x14ac:dyDescent="0.35">
      <c r="A2834" s="129" t="s">
        <v>103</v>
      </c>
      <c r="B2834" s="129" t="s">
        <v>75</v>
      </c>
      <c r="C2834" s="129" t="s">
        <v>215</v>
      </c>
      <c r="D2834" s="129">
        <v>41</v>
      </c>
      <c r="E2834" s="129">
        <v>17</v>
      </c>
      <c r="F2834" s="129">
        <v>41</v>
      </c>
    </row>
    <row r="2835" spans="1:6" x14ac:dyDescent="0.35">
      <c r="A2835" s="129" t="s">
        <v>103</v>
      </c>
      <c r="B2835" s="129" t="s">
        <v>75</v>
      </c>
      <c r="C2835" s="129" t="s">
        <v>216</v>
      </c>
      <c r="D2835" s="129">
        <v>96</v>
      </c>
      <c r="E2835" s="129">
        <v>20</v>
      </c>
      <c r="F2835" s="129">
        <v>21</v>
      </c>
    </row>
    <row r="2836" spans="1:6" x14ac:dyDescent="0.35">
      <c r="A2836" s="129" t="s">
        <v>103</v>
      </c>
      <c r="B2836" s="129" t="s">
        <v>75</v>
      </c>
      <c r="C2836" s="129" t="s">
        <v>217</v>
      </c>
      <c r="D2836" s="129">
        <v>1</v>
      </c>
      <c r="E2836" s="129">
        <v>0</v>
      </c>
      <c r="F2836" s="129">
        <v>0</v>
      </c>
    </row>
    <row r="2837" spans="1:6" x14ac:dyDescent="0.35">
      <c r="A2837" s="129" t="s">
        <v>103</v>
      </c>
      <c r="B2837" s="129" t="s">
        <v>75</v>
      </c>
      <c r="C2837" s="129" t="s">
        <v>220</v>
      </c>
      <c r="D2837" s="129">
        <v>2</v>
      </c>
      <c r="E2837" s="129">
        <v>0</v>
      </c>
      <c r="F2837" s="129">
        <v>0</v>
      </c>
    </row>
    <row r="2838" spans="1:6" x14ac:dyDescent="0.35">
      <c r="A2838" s="129" t="s">
        <v>103</v>
      </c>
      <c r="B2838" s="129" t="s">
        <v>75</v>
      </c>
      <c r="C2838" s="129" t="s">
        <v>221</v>
      </c>
      <c r="D2838" s="129">
        <v>4</v>
      </c>
      <c r="E2838" s="129">
        <v>1</v>
      </c>
      <c r="F2838" s="129">
        <v>25</v>
      </c>
    </row>
    <row r="2839" spans="1:6" x14ac:dyDescent="0.35">
      <c r="A2839" s="129" t="s">
        <v>103</v>
      </c>
      <c r="B2839" s="129" t="s">
        <v>75</v>
      </c>
      <c r="C2839" s="129" t="s">
        <v>222</v>
      </c>
      <c r="D2839" s="129">
        <v>88</v>
      </c>
      <c r="E2839" s="129">
        <v>16</v>
      </c>
      <c r="F2839" s="129">
        <v>18</v>
      </c>
    </row>
    <row r="2840" spans="1:6" x14ac:dyDescent="0.35">
      <c r="A2840" s="129" t="s">
        <v>103</v>
      </c>
      <c r="B2840" s="129" t="s">
        <v>75</v>
      </c>
      <c r="C2840" s="129" t="s">
        <v>223</v>
      </c>
      <c r="D2840" s="129">
        <v>37</v>
      </c>
      <c r="E2840" s="129">
        <v>5</v>
      </c>
      <c r="F2840" s="129">
        <v>14</v>
      </c>
    </row>
    <row r="2841" spans="1:6" x14ac:dyDescent="0.35">
      <c r="A2841" s="129" t="s">
        <v>103</v>
      </c>
      <c r="B2841" s="129" t="s">
        <v>75</v>
      </c>
      <c r="C2841" s="129" t="s">
        <v>225</v>
      </c>
      <c r="D2841" s="129">
        <v>77</v>
      </c>
      <c r="E2841" s="129">
        <v>21</v>
      </c>
      <c r="F2841" s="129">
        <v>27</v>
      </c>
    </row>
    <row r="2842" spans="1:6" x14ac:dyDescent="0.35">
      <c r="A2842" s="129" t="s">
        <v>103</v>
      </c>
      <c r="B2842" s="129" t="s">
        <v>75</v>
      </c>
      <c r="C2842" s="129" t="s">
        <v>227</v>
      </c>
      <c r="D2842" s="129">
        <v>155</v>
      </c>
      <c r="E2842" s="129">
        <v>42</v>
      </c>
      <c r="F2842" s="129">
        <v>27</v>
      </c>
    </row>
    <row r="2843" spans="1:6" x14ac:dyDescent="0.35">
      <c r="A2843" s="129" t="s">
        <v>103</v>
      </c>
      <c r="B2843" s="129" t="s">
        <v>75</v>
      </c>
      <c r="C2843" s="129" t="s">
        <v>229</v>
      </c>
      <c r="D2843" s="129">
        <v>52</v>
      </c>
      <c r="E2843" s="129">
        <v>6</v>
      </c>
      <c r="F2843" s="129">
        <v>12</v>
      </c>
    </row>
    <row r="2844" spans="1:6" x14ac:dyDescent="0.35">
      <c r="A2844" s="129" t="s">
        <v>103</v>
      </c>
      <c r="B2844" s="129" t="s">
        <v>75</v>
      </c>
      <c r="C2844" s="129" t="s">
        <v>230</v>
      </c>
      <c r="D2844" s="129">
        <v>461</v>
      </c>
      <c r="E2844" s="129">
        <v>103</v>
      </c>
      <c r="F2844" s="129">
        <v>22</v>
      </c>
    </row>
    <row r="2845" spans="1:6" x14ac:dyDescent="0.35">
      <c r="A2845" s="129" t="s">
        <v>103</v>
      </c>
      <c r="B2845" s="129" t="s">
        <v>75</v>
      </c>
      <c r="C2845" s="129" t="s">
        <v>231</v>
      </c>
      <c r="D2845" s="129">
        <v>3</v>
      </c>
      <c r="E2845" s="129">
        <v>0</v>
      </c>
      <c r="F2845" s="129">
        <v>0</v>
      </c>
    </row>
    <row r="2846" spans="1:6" x14ac:dyDescent="0.35">
      <c r="A2846" s="129" t="s">
        <v>103</v>
      </c>
      <c r="B2846" s="129" t="s">
        <v>75</v>
      </c>
      <c r="C2846" s="129" t="s">
        <v>232</v>
      </c>
      <c r="D2846" s="129">
        <v>1</v>
      </c>
      <c r="E2846" s="129">
        <v>0</v>
      </c>
      <c r="F2846" s="129">
        <v>0</v>
      </c>
    </row>
    <row r="2847" spans="1:6" x14ac:dyDescent="0.35">
      <c r="A2847" s="129" t="s">
        <v>103</v>
      </c>
      <c r="B2847" s="129" t="s">
        <v>75</v>
      </c>
      <c r="C2847" s="129" t="s">
        <v>234</v>
      </c>
      <c r="D2847" s="129">
        <v>1</v>
      </c>
      <c r="E2847" s="129">
        <v>0</v>
      </c>
      <c r="F2847" s="129">
        <v>0</v>
      </c>
    </row>
    <row r="2848" spans="1:6" x14ac:dyDescent="0.35">
      <c r="A2848" s="129" t="s">
        <v>103</v>
      </c>
      <c r="B2848" s="129" t="s">
        <v>75</v>
      </c>
      <c r="C2848" s="129" t="s">
        <v>235</v>
      </c>
      <c r="D2848" s="129">
        <v>64</v>
      </c>
      <c r="E2848" s="129">
        <v>12</v>
      </c>
      <c r="F2848" s="129">
        <v>19</v>
      </c>
    </row>
    <row r="2849" spans="1:6" x14ac:dyDescent="0.35">
      <c r="A2849" s="129" t="s">
        <v>103</v>
      </c>
      <c r="B2849" s="129" t="s">
        <v>75</v>
      </c>
      <c r="C2849" s="129" t="s">
        <v>237</v>
      </c>
      <c r="D2849" s="129">
        <v>59</v>
      </c>
      <c r="E2849" s="129">
        <v>13</v>
      </c>
      <c r="F2849" s="129">
        <v>22</v>
      </c>
    </row>
    <row r="2850" spans="1:6" x14ac:dyDescent="0.35">
      <c r="A2850" s="129" t="s">
        <v>103</v>
      </c>
      <c r="B2850" s="129" t="s">
        <v>75</v>
      </c>
      <c r="C2850" s="129" t="s">
        <v>238</v>
      </c>
      <c r="D2850" s="129">
        <v>9</v>
      </c>
      <c r="E2850" s="129">
        <v>2</v>
      </c>
      <c r="F2850" s="129">
        <v>22</v>
      </c>
    </row>
    <row r="2851" spans="1:6" x14ac:dyDescent="0.35">
      <c r="A2851" s="129" t="s">
        <v>103</v>
      </c>
      <c r="B2851" s="129" t="s">
        <v>75</v>
      </c>
      <c r="C2851" s="129" t="s">
        <v>239</v>
      </c>
      <c r="D2851" s="129">
        <v>1</v>
      </c>
      <c r="E2851" s="129">
        <v>0</v>
      </c>
      <c r="F2851" s="129">
        <v>0</v>
      </c>
    </row>
    <row r="2852" spans="1:6" x14ac:dyDescent="0.35">
      <c r="A2852" s="129" t="s">
        <v>103</v>
      </c>
      <c r="B2852" s="129" t="s">
        <v>75</v>
      </c>
      <c r="C2852" s="129" t="s">
        <v>240</v>
      </c>
      <c r="D2852" s="129">
        <v>2</v>
      </c>
      <c r="E2852" s="129">
        <v>1</v>
      </c>
      <c r="F2852" s="129">
        <v>50</v>
      </c>
    </row>
    <row r="2853" spans="1:6" x14ac:dyDescent="0.35">
      <c r="A2853" s="129" t="s">
        <v>103</v>
      </c>
      <c r="B2853" s="129" t="s">
        <v>75</v>
      </c>
      <c r="C2853" s="129" t="s">
        <v>241</v>
      </c>
      <c r="D2853" s="129">
        <v>7</v>
      </c>
      <c r="E2853" s="129">
        <v>2</v>
      </c>
      <c r="F2853" s="129">
        <v>29</v>
      </c>
    </row>
    <row r="2854" spans="1:6" x14ac:dyDescent="0.35">
      <c r="A2854" s="129" t="s">
        <v>103</v>
      </c>
      <c r="B2854" s="129" t="s">
        <v>75</v>
      </c>
      <c r="C2854" s="129" t="s">
        <v>242</v>
      </c>
      <c r="D2854" s="129">
        <v>22</v>
      </c>
      <c r="E2854" s="129">
        <v>1</v>
      </c>
      <c r="F2854" s="129">
        <v>5</v>
      </c>
    </row>
    <row r="2855" spans="1:6" x14ac:dyDescent="0.35">
      <c r="A2855" s="129" t="s">
        <v>103</v>
      </c>
      <c r="B2855" s="129" t="s">
        <v>75</v>
      </c>
      <c r="C2855" s="129" t="s">
        <v>244</v>
      </c>
      <c r="D2855" s="129">
        <v>1</v>
      </c>
      <c r="E2855" s="129">
        <v>0</v>
      </c>
      <c r="F2855" s="129">
        <v>0</v>
      </c>
    </row>
    <row r="2856" spans="1:6" x14ac:dyDescent="0.35">
      <c r="A2856" s="129" t="s">
        <v>103</v>
      </c>
      <c r="B2856" s="129" t="s">
        <v>75</v>
      </c>
      <c r="C2856" s="129" t="s">
        <v>245</v>
      </c>
      <c r="D2856" s="129">
        <v>1</v>
      </c>
      <c r="E2856" s="129">
        <v>0</v>
      </c>
      <c r="F2856" s="129">
        <v>0</v>
      </c>
    </row>
    <row r="2857" spans="1:6" x14ac:dyDescent="0.35">
      <c r="A2857" s="129" t="s">
        <v>103</v>
      </c>
      <c r="B2857" s="129" t="s">
        <v>75</v>
      </c>
      <c r="C2857" s="129" t="s">
        <v>246</v>
      </c>
      <c r="D2857" s="129">
        <v>23</v>
      </c>
      <c r="E2857" s="129">
        <v>1</v>
      </c>
      <c r="F2857" s="129">
        <v>4</v>
      </c>
    </row>
    <row r="2858" spans="1:6" x14ac:dyDescent="0.35">
      <c r="A2858" s="129" t="s">
        <v>103</v>
      </c>
      <c r="B2858" s="129" t="s">
        <v>75</v>
      </c>
      <c r="C2858" s="129" t="s">
        <v>250</v>
      </c>
      <c r="D2858" s="129">
        <v>1</v>
      </c>
      <c r="E2858" s="129">
        <v>0</v>
      </c>
      <c r="F2858" s="129">
        <v>0</v>
      </c>
    </row>
    <row r="2859" spans="1:6" x14ac:dyDescent="0.35">
      <c r="A2859" s="129" t="s">
        <v>103</v>
      </c>
      <c r="B2859" s="129" t="s">
        <v>75</v>
      </c>
      <c r="C2859" s="129" t="s">
        <v>251</v>
      </c>
      <c r="D2859" s="129">
        <v>20</v>
      </c>
      <c r="E2859" s="129">
        <v>4</v>
      </c>
      <c r="F2859" s="129">
        <v>20</v>
      </c>
    </row>
    <row r="2860" spans="1:6" x14ac:dyDescent="0.35">
      <c r="A2860" s="129" t="s">
        <v>103</v>
      </c>
      <c r="B2860" s="129" t="s">
        <v>75</v>
      </c>
      <c r="C2860" s="129" t="s">
        <v>379</v>
      </c>
      <c r="D2860" s="129">
        <v>13</v>
      </c>
      <c r="E2860" s="129">
        <v>4</v>
      </c>
      <c r="F2860" s="129">
        <v>31</v>
      </c>
    </row>
    <row r="2861" spans="1:6" x14ac:dyDescent="0.35">
      <c r="A2861" s="129" t="s">
        <v>103</v>
      </c>
      <c r="B2861" s="129" t="s">
        <v>255</v>
      </c>
      <c r="C2861" s="129" t="s">
        <v>871</v>
      </c>
      <c r="D2861" s="129">
        <v>1</v>
      </c>
      <c r="E2861" s="129">
        <v>0</v>
      </c>
      <c r="F2861" s="129">
        <v>0</v>
      </c>
    </row>
    <row r="2862" spans="1:6" x14ac:dyDescent="0.35">
      <c r="A2862" s="129" t="s">
        <v>103</v>
      </c>
      <c r="B2862" s="129" t="s">
        <v>255</v>
      </c>
      <c r="C2862" s="129" t="s">
        <v>122</v>
      </c>
      <c r="D2862" s="129">
        <v>8</v>
      </c>
      <c r="E2862" s="129">
        <v>0</v>
      </c>
      <c r="F2862" s="129">
        <v>0</v>
      </c>
    </row>
    <row r="2863" spans="1:6" x14ac:dyDescent="0.35">
      <c r="A2863" s="129" t="s">
        <v>103</v>
      </c>
      <c r="B2863" s="129" t="s">
        <v>255</v>
      </c>
      <c r="C2863" s="129" t="s">
        <v>123</v>
      </c>
      <c r="D2863" s="129">
        <v>7</v>
      </c>
      <c r="E2863" s="129">
        <v>1</v>
      </c>
      <c r="F2863" s="129">
        <v>14</v>
      </c>
    </row>
    <row r="2864" spans="1:6" x14ac:dyDescent="0.35">
      <c r="A2864" s="129" t="s">
        <v>103</v>
      </c>
      <c r="B2864" s="129" t="s">
        <v>255</v>
      </c>
      <c r="C2864" s="129" t="s">
        <v>685</v>
      </c>
      <c r="D2864" s="129">
        <v>1</v>
      </c>
      <c r="E2864" s="129">
        <v>0</v>
      </c>
      <c r="F2864" s="129">
        <v>0</v>
      </c>
    </row>
    <row r="2865" spans="1:6" x14ac:dyDescent="0.35">
      <c r="A2865" s="129" t="s">
        <v>103</v>
      </c>
      <c r="B2865" s="129" t="s">
        <v>255</v>
      </c>
      <c r="C2865" s="129" t="s">
        <v>872</v>
      </c>
      <c r="D2865" s="129">
        <v>1</v>
      </c>
      <c r="E2865" s="129">
        <v>0</v>
      </c>
      <c r="F2865" s="129">
        <v>0</v>
      </c>
    </row>
    <row r="2866" spans="1:6" x14ac:dyDescent="0.35">
      <c r="A2866" s="129" t="s">
        <v>103</v>
      </c>
      <c r="B2866" s="129" t="s">
        <v>255</v>
      </c>
      <c r="C2866" s="129" t="s">
        <v>873</v>
      </c>
      <c r="D2866" s="129">
        <v>1</v>
      </c>
      <c r="E2866" s="129">
        <v>0</v>
      </c>
      <c r="F2866" s="129">
        <v>0</v>
      </c>
    </row>
    <row r="2867" spans="1:6" x14ac:dyDescent="0.35">
      <c r="A2867" s="129" t="s">
        <v>103</v>
      </c>
      <c r="B2867" s="129" t="s">
        <v>255</v>
      </c>
      <c r="C2867" s="129" t="s">
        <v>874</v>
      </c>
      <c r="D2867" s="129">
        <v>1</v>
      </c>
      <c r="E2867" s="129">
        <v>0</v>
      </c>
      <c r="F2867" s="129">
        <v>0</v>
      </c>
    </row>
    <row r="2868" spans="1:6" x14ac:dyDescent="0.35">
      <c r="A2868" s="129" t="s">
        <v>103</v>
      </c>
      <c r="B2868" s="129" t="s">
        <v>255</v>
      </c>
      <c r="C2868" s="129" t="s">
        <v>875</v>
      </c>
      <c r="D2868" s="129">
        <v>2</v>
      </c>
      <c r="E2868" s="129">
        <v>0</v>
      </c>
      <c r="F2868" s="129">
        <v>0</v>
      </c>
    </row>
    <row r="2869" spans="1:6" x14ac:dyDescent="0.35">
      <c r="A2869" s="129" t="s">
        <v>103</v>
      </c>
      <c r="B2869" s="129" t="s">
        <v>255</v>
      </c>
      <c r="C2869" s="129" t="s">
        <v>876</v>
      </c>
      <c r="D2869" s="129">
        <v>1</v>
      </c>
      <c r="E2869" s="129">
        <v>0</v>
      </c>
      <c r="F2869" s="129">
        <v>0</v>
      </c>
    </row>
    <row r="2870" spans="1:6" x14ac:dyDescent="0.35">
      <c r="A2870" s="129" t="s">
        <v>103</v>
      </c>
      <c r="B2870" s="129" t="s">
        <v>255</v>
      </c>
      <c r="C2870" s="129" t="s">
        <v>877</v>
      </c>
      <c r="D2870" s="129">
        <v>3</v>
      </c>
      <c r="E2870" s="129">
        <v>0</v>
      </c>
      <c r="F2870" s="129">
        <v>0</v>
      </c>
    </row>
    <row r="2871" spans="1:6" x14ac:dyDescent="0.35">
      <c r="A2871" s="129" t="s">
        <v>103</v>
      </c>
      <c r="B2871" s="129" t="s">
        <v>255</v>
      </c>
      <c r="C2871" s="129" t="s">
        <v>878</v>
      </c>
      <c r="D2871" s="129">
        <v>1</v>
      </c>
      <c r="E2871" s="129">
        <v>0</v>
      </c>
      <c r="F2871" s="129">
        <v>0</v>
      </c>
    </row>
    <row r="2872" spans="1:6" x14ac:dyDescent="0.35">
      <c r="A2872" s="129" t="s">
        <v>103</v>
      </c>
      <c r="B2872" s="129" t="s">
        <v>255</v>
      </c>
      <c r="C2872" s="129" t="s">
        <v>524</v>
      </c>
      <c r="D2872" s="129">
        <v>6</v>
      </c>
      <c r="E2872" s="129">
        <v>2</v>
      </c>
      <c r="F2872" s="129">
        <v>33</v>
      </c>
    </row>
    <row r="2873" spans="1:6" x14ac:dyDescent="0.35">
      <c r="A2873" s="129" t="s">
        <v>103</v>
      </c>
      <c r="B2873" s="129" t="s">
        <v>255</v>
      </c>
      <c r="C2873" s="129" t="s">
        <v>879</v>
      </c>
      <c r="D2873" s="129">
        <v>5</v>
      </c>
      <c r="E2873" s="129">
        <v>0</v>
      </c>
      <c r="F2873" s="129">
        <v>0</v>
      </c>
    </row>
    <row r="2874" spans="1:6" x14ac:dyDescent="0.35">
      <c r="A2874" s="129" t="s">
        <v>103</v>
      </c>
      <c r="B2874" s="129" t="s">
        <v>255</v>
      </c>
      <c r="C2874" s="129" t="s">
        <v>880</v>
      </c>
      <c r="D2874" s="129">
        <v>1</v>
      </c>
      <c r="E2874" s="129">
        <v>0</v>
      </c>
      <c r="F2874" s="129">
        <v>0</v>
      </c>
    </row>
    <row r="2875" spans="1:6" x14ac:dyDescent="0.35">
      <c r="A2875" s="129" t="s">
        <v>103</v>
      </c>
      <c r="B2875" s="129" t="s">
        <v>255</v>
      </c>
      <c r="C2875" s="129" t="s">
        <v>881</v>
      </c>
      <c r="D2875" s="129">
        <v>10</v>
      </c>
      <c r="E2875" s="129">
        <v>2</v>
      </c>
      <c r="F2875" s="129">
        <v>20</v>
      </c>
    </row>
    <row r="2876" spans="1:6" x14ac:dyDescent="0.35">
      <c r="A2876" s="129" t="s">
        <v>103</v>
      </c>
      <c r="B2876" s="129" t="s">
        <v>255</v>
      </c>
      <c r="C2876" s="129" t="s">
        <v>882</v>
      </c>
      <c r="D2876" s="129">
        <v>3</v>
      </c>
      <c r="E2876" s="129">
        <v>0</v>
      </c>
      <c r="F2876" s="129">
        <v>0</v>
      </c>
    </row>
    <row r="2877" spans="1:6" x14ac:dyDescent="0.35">
      <c r="A2877" s="129" t="s">
        <v>103</v>
      </c>
      <c r="B2877" s="129" t="s">
        <v>255</v>
      </c>
      <c r="C2877" s="129" t="s">
        <v>883</v>
      </c>
      <c r="D2877" s="129">
        <v>1</v>
      </c>
      <c r="E2877" s="129">
        <v>0</v>
      </c>
      <c r="F2877" s="129">
        <v>0</v>
      </c>
    </row>
    <row r="2878" spans="1:6" x14ac:dyDescent="0.35">
      <c r="A2878" s="129" t="s">
        <v>103</v>
      </c>
      <c r="B2878" s="129" t="s">
        <v>255</v>
      </c>
      <c r="C2878" s="129" t="s">
        <v>884</v>
      </c>
      <c r="D2878" s="129">
        <v>1</v>
      </c>
      <c r="E2878" s="129">
        <v>0</v>
      </c>
      <c r="F2878" s="129">
        <v>0</v>
      </c>
    </row>
    <row r="2879" spans="1:6" x14ac:dyDescent="0.35">
      <c r="A2879" s="129" t="s">
        <v>103</v>
      </c>
      <c r="B2879" s="129" t="s">
        <v>255</v>
      </c>
      <c r="C2879" s="129" t="s">
        <v>885</v>
      </c>
      <c r="D2879" s="129">
        <v>1</v>
      </c>
      <c r="E2879" s="129">
        <v>0</v>
      </c>
      <c r="F2879" s="129">
        <v>0</v>
      </c>
    </row>
    <row r="2880" spans="1:6" x14ac:dyDescent="0.35">
      <c r="A2880" s="129" t="s">
        <v>103</v>
      </c>
      <c r="B2880" s="129" t="s">
        <v>255</v>
      </c>
      <c r="C2880" s="129" t="s">
        <v>749</v>
      </c>
      <c r="D2880" s="129">
        <v>2</v>
      </c>
      <c r="E2880" s="129">
        <v>0</v>
      </c>
      <c r="F2880" s="129">
        <v>0</v>
      </c>
    </row>
    <row r="2881" spans="1:6" x14ac:dyDescent="0.35">
      <c r="A2881" s="129" t="s">
        <v>103</v>
      </c>
      <c r="B2881" s="129" t="s">
        <v>255</v>
      </c>
      <c r="C2881" s="129" t="s">
        <v>886</v>
      </c>
      <c r="D2881" s="129">
        <v>3</v>
      </c>
      <c r="E2881" s="129">
        <v>0</v>
      </c>
      <c r="F2881" s="129">
        <v>0</v>
      </c>
    </row>
    <row r="2882" spans="1:6" x14ac:dyDescent="0.35">
      <c r="A2882" s="129" t="s">
        <v>103</v>
      </c>
      <c r="B2882" s="129" t="s">
        <v>255</v>
      </c>
      <c r="C2882" s="129" t="s">
        <v>256</v>
      </c>
      <c r="D2882" s="129">
        <v>10</v>
      </c>
      <c r="E2882" s="129">
        <v>2</v>
      </c>
      <c r="F2882" s="129">
        <v>20</v>
      </c>
    </row>
    <row r="2883" spans="1:6" x14ac:dyDescent="0.35">
      <c r="A2883" s="129" t="s">
        <v>103</v>
      </c>
      <c r="B2883" s="129" t="s">
        <v>255</v>
      </c>
      <c r="C2883" s="129" t="s">
        <v>887</v>
      </c>
      <c r="D2883" s="129">
        <v>1</v>
      </c>
      <c r="E2883" s="129">
        <v>0</v>
      </c>
      <c r="F2883" s="129">
        <v>0</v>
      </c>
    </row>
    <row r="2884" spans="1:6" x14ac:dyDescent="0.35">
      <c r="A2884" s="129" t="s">
        <v>103</v>
      </c>
      <c r="B2884" s="129" t="s">
        <v>255</v>
      </c>
      <c r="C2884" s="129" t="s">
        <v>888</v>
      </c>
      <c r="D2884" s="129">
        <v>2</v>
      </c>
      <c r="E2884" s="129">
        <v>0</v>
      </c>
      <c r="F2884" s="129">
        <v>0</v>
      </c>
    </row>
    <row r="2885" spans="1:6" x14ac:dyDescent="0.35">
      <c r="A2885" s="129" t="s">
        <v>103</v>
      </c>
      <c r="B2885" s="129" t="s">
        <v>255</v>
      </c>
      <c r="C2885" s="129" t="s">
        <v>889</v>
      </c>
      <c r="D2885" s="129">
        <v>1</v>
      </c>
      <c r="E2885" s="129">
        <v>0</v>
      </c>
      <c r="F2885" s="129">
        <v>0</v>
      </c>
    </row>
    <row r="2886" spans="1:6" x14ac:dyDescent="0.35">
      <c r="A2886" s="129" t="s">
        <v>103</v>
      </c>
      <c r="B2886" s="129" t="s">
        <v>255</v>
      </c>
      <c r="C2886" s="129" t="s">
        <v>124</v>
      </c>
      <c r="D2886" s="129">
        <v>14</v>
      </c>
      <c r="E2886" s="129">
        <v>0</v>
      </c>
      <c r="F2886" s="129">
        <v>0</v>
      </c>
    </row>
    <row r="2887" spans="1:6" x14ac:dyDescent="0.35">
      <c r="A2887" s="129" t="s">
        <v>103</v>
      </c>
      <c r="B2887" s="129" t="s">
        <v>255</v>
      </c>
      <c r="C2887" s="129" t="s">
        <v>419</v>
      </c>
      <c r="D2887" s="129">
        <v>1</v>
      </c>
      <c r="E2887" s="129">
        <v>1</v>
      </c>
      <c r="F2887" s="129">
        <v>100</v>
      </c>
    </row>
    <row r="2888" spans="1:6" x14ac:dyDescent="0.35">
      <c r="A2888" s="129" t="s">
        <v>103</v>
      </c>
      <c r="B2888" s="129" t="s">
        <v>255</v>
      </c>
      <c r="C2888" s="129" t="s">
        <v>750</v>
      </c>
      <c r="D2888" s="129">
        <v>1</v>
      </c>
      <c r="E2888" s="129">
        <v>0</v>
      </c>
      <c r="F2888" s="129">
        <v>0</v>
      </c>
    </row>
    <row r="2889" spans="1:6" x14ac:dyDescent="0.35">
      <c r="A2889" s="129" t="s">
        <v>103</v>
      </c>
      <c r="B2889" s="129" t="s">
        <v>255</v>
      </c>
      <c r="C2889" s="129" t="s">
        <v>890</v>
      </c>
      <c r="D2889" s="129">
        <v>1</v>
      </c>
      <c r="E2889" s="129">
        <v>0</v>
      </c>
      <c r="F2889" s="129">
        <v>0</v>
      </c>
    </row>
    <row r="2890" spans="1:6" x14ac:dyDescent="0.35">
      <c r="A2890" s="129" t="s">
        <v>103</v>
      </c>
      <c r="B2890" s="129" t="s">
        <v>255</v>
      </c>
      <c r="C2890" s="129" t="s">
        <v>891</v>
      </c>
      <c r="D2890" s="129">
        <v>1</v>
      </c>
      <c r="E2890" s="129">
        <v>0</v>
      </c>
      <c r="F2890" s="129">
        <v>0</v>
      </c>
    </row>
    <row r="2891" spans="1:6" x14ac:dyDescent="0.35">
      <c r="A2891" s="129" t="s">
        <v>103</v>
      </c>
      <c r="B2891" s="129" t="s">
        <v>255</v>
      </c>
      <c r="C2891" s="129" t="s">
        <v>892</v>
      </c>
      <c r="D2891" s="129">
        <v>10</v>
      </c>
      <c r="E2891" s="129">
        <v>4</v>
      </c>
      <c r="F2891" s="129">
        <v>40</v>
      </c>
    </row>
    <row r="2892" spans="1:6" x14ac:dyDescent="0.35">
      <c r="A2892" s="129" t="s">
        <v>103</v>
      </c>
      <c r="B2892" s="129" t="s">
        <v>255</v>
      </c>
      <c r="C2892" s="129" t="s">
        <v>893</v>
      </c>
      <c r="D2892" s="129">
        <v>1</v>
      </c>
      <c r="E2892" s="129">
        <v>0</v>
      </c>
      <c r="F2892" s="129">
        <v>0</v>
      </c>
    </row>
    <row r="2893" spans="1:6" x14ac:dyDescent="0.35">
      <c r="A2893" s="129" t="s">
        <v>103</v>
      </c>
      <c r="B2893" s="129" t="s">
        <v>255</v>
      </c>
      <c r="C2893" s="129" t="s">
        <v>894</v>
      </c>
      <c r="D2893" s="129">
        <v>1</v>
      </c>
      <c r="E2893" s="129">
        <v>0</v>
      </c>
      <c r="F2893" s="129">
        <v>0</v>
      </c>
    </row>
    <row r="2894" spans="1:6" x14ac:dyDescent="0.35">
      <c r="A2894" s="129" t="s">
        <v>103</v>
      </c>
      <c r="B2894" s="129" t="s">
        <v>255</v>
      </c>
      <c r="C2894" s="129" t="s">
        <v>126</v>
      </c>
      <c r="D2894" s="129">
        <v>65</v>
      </c>
      <c r="E2894" s="129">
        <v>5</v>
      </c>
      <c r="F2894" s="129">
        <v>8</v>
      </c>
    </row>
    <row r="2895" spans="1:6" x14ac:dyDescent="0.35">
      <c r="A2895" s="129" t="s">
        <v>103</v>
      </c>
      <c r="B2895" s="129" t="s">
        <v>255</v>
      </c>
      <c r="C2895" s="129" t="s">
        <v>258</v>
      </c>
      <c r="D2895" s="129">
        <v>1</v>
      </c>
      <c r="E2895" s="129">
        <v>0</v>
      </c>
      <c r="F2895" s="129">
        <v>0</v>
      </c>
    </row>
    <row r="2896" spans="1:6" x14ac:dyDescent="0.35">
      <c r="A2896" s="129" t="s">
        <v>103</v>
      </c>
      <c r="B2896" s="129" t="s">
        <v>255</v>
      </c>
      <c r="C2896" s="129" t="s">
        <v>895</v>
      </c>
      <c r="D2896" s="129">
        <v>2</v>
      </c>
      <c r="E2896" s="129">
        <v>0</v>
      </c>
      <c r="F2896" s="129">
        <v>0</v>
      </c>
    </row>
    <row r="2897" spans="1:6" x14ac:dyDescent="0.35">
      <c r="A2897" s="129" t="s">
        <v>103</v>
      </c>
      <c r="B2897" s="129" t="s">
        <v>255</v>
      </c>
      <c r="C2897" s="129" t="s">
        <v>398</v>
      </c>
      <c r="D2897" s="129">
        <v>23</v>
      </c>
      <c r="E2897" s="129">
        <v>12</v>
      </c>
      <c r="F2897" s="129">
        <v>52</v>
      </c>
    </row>
    <row r="2898" spans="1:6" x14ac:dyDescent="0.35">
      <c r="A2898" s="129" t="s">
        <v>103</v>
      </c>
      <c r="B2898" s="129" t="s">
        <v>255</v>
      </c>
      <c r="C2898" s="129" t="s">
        <v>896</v>
      </c>
      <c r="D2898" s="129">
        <v>1</v>
      </c>
      <c r="E2898" s="129">
        <v>0</v>
      </c>
      <c r="F2898" s="129">
        <v>0</v>
      </c>
    </row>
    <row r="2899" spans="1:6" x14ac:dyDescent="0.35">
      <c r="A2899" s="129" t="s">
        <v>103</v>
      </c>
      <c r="B2899" s="129" t="s">
        <v>255</v>
      </c>
      <c r="C2899" s="129" t="s">
        <v>897</v>
      </c>
      <c r="D2899" s="129">
        <v>1</v>
      </c>
      <c r="E2899" s="129">
        <v>0</v>
      </c>
      <c r="F2899" s="129">
        <v>0</v>
      </c>
    </row>
    <row r="2900" spans="1:6" x14ac:dyDescent="0.35">
      <c r="A2900" s="129" t="s">
        <v>103</v>
      </c>
      <c r="B2900" s="129" t="s">
        <v>255</v>
      </c>
      <c r="C2900" s="129" t="s">
        <v>127</v>
      </c>
      <c r="D2900" s="129">
        <v>13</v>
      </c>
      <c r="E2900" s="129">
        <v>1</v>
      </c>
      <c r="F2900" s="129">
        <v>8</v>
      </c>
    </row>
    <row r="2901" spans="1:6" x14ac:dyDescent="0.35">
      <c r="A2901" s="129" t="s">
        <v>103</v>
      </c>
      <c r="B2901" s="129" t="s">
        <v>255</v>
      </c>
      <c r="C2901" s="129" t="s">
        <v>898</v>
      </c>
      <c r="D2901" s="129">
        <v>1</v>
      </c>
      <c r="E2901" s="129">
        <v>0</v>
      </c>
      <c r="F2901" s="129">
        <v>0</v>
      </c>
    </row>
    <row r="2902" spans="1:6" x14ac:dyDescent="0.35">
      <c r="A2902" s="129" t="s">
        <v>103</v>
      </c>
      <c r="B2902" s="129" t="s">
        <v>255</v>
      </c>
      <c r="C2902" s="129" t="s">
        <v>754</v>
      </c>
      <c r="D2902" s="129">
        <v>2</v>
      </c>
      <c r="E2902" s="129">
        <v>1</v>
      </c>
      <c r="F2902" s="129">
        <v>50</v>
      </c>
    </row>
    <row r="2903" spans="1:6" x14ac:dyDescent="0.35">
      <c r="A2903" s="129" t="s">
        <v>103</v>
      </c>
      <c r="B2903" s="129" t="s">
        <v>255</v>
      </c>
      <c r="C2903" s="129" t="s">
        <v>899</v>
      </c>
      <c r="D2903" s="129">
        <v>1</v>
      </c>
      <c r="E2903" s="129">
        <v>0</v>
      </c>
      <c r="F2903" s="129">
        <v>0</v>
      </c>
    </row>
    <row r="2904" spans="1:6" x14ac:dyDescent="0.35">
      <c r="A2904" s="129" t="s">
        <v>103</v>
      </c>
      <c r="B2904" s="129" t="s">
        <v>255</v>
      </c>
      <c r="C2904" s="129" t="s">
        <v>900</v>
      </c>
      <c r="D2904" s="129">
        <v>2</v>
      </c>
      <c r="E2904" s="129">
        <v>1</v>
      </c>
      <c r="F2904" s="129">
        <v>50</v>
      </c>
    </row>
    <row r="2905" spans="1:6" x14ac:dyDescent="0.35">
      <c r="A2905" s="129" t="s">
        <v>103</v>
      </c>
      <c r="B2905" s="129" t="s">
        <v>255</v>
      </c>
      <c r="C2905" s="129" t="s">
        <v>901</v>
      </c>
      <c r="D2905" s="129">
        <v>1</v>
      </c>
      <c r="E2905" s="129">
        <v>0</v>
      </c>
      <c r="F2905" s="129">
        <v>0</v>
      </c>
    </row>
    <row r="2906" spans="1:6" x14ac:dyDescent="0.35">
      <c r="A2906" s="129" t="s">
        <v>103</v>
      </c>
      <c r="B2906" s="129" t="s">
        <v>255</v>
      </c>
      <c r="C2906" s="129" t="s">
        <v>902</v>
      </c>
      <c r="D2906" s="129">
        <v>1</v>
      </c>
      <c r="E2906" s="129">
        <v>0</v>
      </c>
      <c r="F2906" s="129">
        <v>0</v>
      </c>
    </row>
    <row r="2907" spans="1:6" x14ac:dyDescent="0.35">
      <c r="A2907" s="129" t="s">
        <v>103</v>
      </c>
      <c r="B2907" s="129" t="s">
        <v>255</v>
      </c>
      <c r="C2907" s="129" t="s">
        <v>903</v>
      </c>
      <c r="D2907" s="129">
        <v>1</v>
      </c>
      <c r="E2907" s="129">
        <v>0</v>
      </c>
      <c r="F2907" s="129">
        <v>0</v>
      </c>
    </row>
    <row r="2908" spans="1:6" x14ac:dyDescent="0.35">
      <c r="A2908" s="129" t="s">
        <v>103</v>
      </c>
      <c r="B2908" s="129" t="s">
        <v>255</v>
      </c>
      <c r="C2908" s="129" t="s">
        <v>904</v>
      </c>
      <c r="D2908" s="129">
        <v>1</v>
      </c>
      <c r="E2908" s="129">
        <v>0</v>
      </c>
      <c r="F2908" s="129">
        <v>0</v>
      </c>
    </row>
    <row r="2909" spans="1:6" x14ac:dyDescent="0.35">
      <c r="A2909" s="129" t="s">
        <v>103</v>
      </c>
      <c r="B2909" s="129" t="s">
        <v>255</v>
      </c>
      <c r="C2909" s="129" t="s">
        <v>532</v>
      </c>
      <c r="D2909" s="129">
        <v>1</v>
      </c>
      <c r="E2909" s="129">
        <v>0</v>
      </c>
      <c r="F2909" s="129">
        <v>0</v>
      </c>
    </row>
    <row r="2910" spans="1:6" x14ac:dyDescent="0.35">
      <c r="A2910" s="129" t="s">
        <v>103</v>
      </c>
      <c r="B2910" s="129" t="s">
        <v>255</v>
      </c>
      <c r="C2910" s="129" t="s">
        <v>129</v>
      </c>
      <c r="D2910" s="129">
        <v>19</v>
      </c>
      <c r="E2910" s="129">
        <v>9</v>
      </c>
      <c r="F2910" s="129">
        <v>47</v>
      </c>
    </row>
    <row r="2911" spans="1:6" x14ac:dyDescent="0.35">
      <c r="A2911" s="129" t="s">
        <v>103</v>
      </c>
      <c r="B2911" s="129" t="s">
        <v>255</v>
      </c>
      <c r="C2911" s="129" t="s">
        <v>259</v>
      </c>
      <c r="D2911" s="129">
        <v>3</v>
      </c>
      <c r="E2911" s="129">
        <v>1</v>
      </c>
      <c r="F2911" s="129">
        <v>33</v>
      </c>
    </row>
    <row r="2912" spans="1:6" x14ac:dyDescent="0.35">
      <c r="A2912" s="129" t="s">
        <v>103</v>
      </c>
      <c r="B2912" s="129" t="s">
        <v>255</v>
      </c>
      <c r="C2912" s="129" t="s">
        <v>130</v>
      </c>
      <c r="D2912" s="129">
        <v>1</v>
      </c>
      <c r="E2912" s="129">
        <v>0</v>
      </c>
      <c r="F2912" s="129">
        <v>0</v>
      </c>
    </row>
    <row r="2913" spans="1:6" x14ac:dyDescent="0.35">
      <c r="A2913" s="129" t="s">
        <v>103</v>
      </c>
      <c r="B2913" s="129" t="s">
        <v>255</v>
      </c>
      <c r="C2913" s="129" t="s">
        <v>905</v>
      </c>
      <c r="D2913" s="129">
        <v>1</v>
      </c>
      <c r="E2913" s="129">
        <v>0</v>
      </c>
      <c r="F2913" s="129">
        <v>0</v>
      </c>
    </row>
    <row r="2914" spans="1:6" x14ac:dyDescent="0.35">
      <c r="A2914" s="129" t="s">
        <v>103</v>
      </c>
      <c r="B2914" s="129" t="s">
        <v>255</v>
      </c>
      <c r="C2914" s="129" t="s">
        <v>906</v>
      </c>
      <c r="D2914" s="129">
        <v>1</v>
      </c>
      <c r="E2914" s="129">
        <v>0</v>
      </c>
      <c r="F2914" s="129">
        <v>0</v>
      </c>
    </row>
    <row r="2915" spans="1:6" x14ac:dyDescent="0.35">
      <c r="A2915" s="129" t="s">
        <v>103</v>
      </c>
      <c r="B2915" s="129" t="s">
        <v>255</v>
      </c>
      <c r="C2915" s="129" t="s">
        <v>131</v>
      </c>
      <c r="D2915" s="129">
        <v>13</v>
      </c>
      <c r="E2915" s="129">
        <v>2</v>
      </c>
      <c r="F2915" s="129">
        <v>15</v>
      </c>
    </row>
    <row r="2916" spans="1:6" x14ac:dyDescent="0.35">
      <c r="A2916" s="129" t="s">
        <v>103</v>
      </c>
      <c r="B2916" s="129" t="s">
        <v>255</v>
      </c>
      <c r="C2916" s="129" t="s">
        <v>533</v>
      </c>
      <c r="D2916" s="129">
        <v>1</v>
      </c>
      <c r="E2916" s="129">
        <v>0</v>
      </c>
      <c r="F2916" s="129">
        <v>0</v>
      </c>
    </row>
    <row r="2917" spans="1:6" x14ac:dyDescent="0.35">
      <c r="A2917" s="129" t="s">
        <v>103</v>
      </c>
      <c r="B2917" s="129" t="s">
        <v>255</v>
      </c>
      <c r="C2917" s="129" t="s">
        <v>907</v>
      </c>
      <c r="D2917" s="129">
        <v>10</v>
      </c>
      <c r="E2917" s="129">
        <v>0</v>
      </c>
      <c r="F2917" s="129">
        <v>0</v>
      </c>
    </row>
    <row r="2918" spans="1:6" x14ac:dyDescent="0.35">
      <c r="A2918" s="129" t="s">
        <v>103</v>
      </c>
      <c r="B2918" s="129" t="s">
        <v>255</v>
      </c>
      <c r="C2918" s="129" t="s">
        <v>454</v>
      </c>
      <c r="D2918" s="129">
        <v>6</v>
      </c>
      <c r="E2918" s="129">
        <v>4</v>
      </c>
      <c r="F2918" s="129">
        <v>67</v>
      </c>
    </row>
    <row r="2919" spans="1:6" x14ac:dyDescent="0.35">
      <c r="A2919" s="129" t="s">
        <v>103</v>
      </c>
      <c r="B2919" s="129" t="s">
        <v>255</v>
      </c>
      <c r="C2919" s="129" t="s">
        <v>908</v>
      </c>
      <c r="D2919" s="129">
        <v>2</v>
      </c>
      <c r="E2919" s="129">
        <v>0</v>
      </c>
      <c r="F2919" s="129">
        <v>0</v>
      </c>
    </row>
    <row r="2920" spans="1:6" x14ac:dyDescent="0.35">
      <c r="A2920" s="129" t="s">
        <v>103</v>
      </c>
      <c r="B2920" s="129" t="s">
        <v>255</v>
      </c>
      <c r="C2920" s="129" t="s">
        <v>909</v>
      </c>
      <c r="D2920" s="129">
        <v>1</v>
      </c>
      <c r="E2920" s="129">
        <v>0</v>
      </c>
      <c r="F2920" s="129">
        <v>0</v>
      </c>
    </row>
    <row r="2921" spans="1:6" x14ac:dyDescent="0.35">
      <c r="A2921" s="129" t="s">
        <v>103</v>
      </c>
      <c r="B2921" s="129" t="s">
        <v>255</v>
      </c>
      <c r="C2921" s="129" t="s">
        <v>262</v>
      </c>
      <c r="D2921" s="129">
        <v>1</v>
      </c>
      <c r="E2921" s="129">
        <v>0</v>
      </c>
      <c r="F2921" s="129">
        <v>0</v>
      </c>
    </row>
    <row r="2922" spans="1:6" x14ac:dyDescent="0.35">
      <c r="A2922" s="129" t="s">
        <v>103</v>
      </c>
      <c r="B2922" s="129" t="s">
        <v>255</v>
      </c>
      <c r="C2922" s="129" t="s">
        <v>134</v>
      </c>
      <c r="D2922" s="129">
        <v>54</v>
      </c>
      <c r="E2922" s="129">
        <v>3</v>
      </c>
      <c r="F2922" s="129">
        <v>6</v>
      </c>
    </row>
    <row r="2923" spans="1:6" x14ac:dyDescent="0.35">
      <c r="A2923" s="129" t="s">
        <v>103</v>
      </c>
      <c r="B2923" s="129" t="s">
        <v>255</v>
      </c>
      <c r="C2923" s="129" t="s">
        <v>265</v>
      </c>
      <c r="D2923" s="129">
        <v>1</v>
      </c>
      <c r="E2923" s="129">
        <v>0</v>
      </c>
      <c r="F2923" s="129">
        <v>0</v>
      </c>
    </row>
    <row r="2924" spans="1:6" x14ac:dyDescent="0.35">
      <c r="A2924" s="129" t="s">
        <v>103</v>
      </c>
      <c r="B2924" s="129" t="s">
        <v>255</v>
      </c>
      <c r="C2924" s="129" t="s">
        <v>910</v>
      </c>
      <c r="D2924" s="129">
        <v>1</v>
      </c>
      <c r="E2924" s="129">
        <v>0</v>
      </c>
      <c r="F2924" s="129">
        <v>0</v>
      </c>
    </row>
    <row r="2925" spans="1:6" x14ac:dyDescent="0.35">
      <c r="A2925" s="129" t="s">
        <v>103</v>
      </c>
      <c r="B2925" s="129" t="s">
        <v>255</v>
      </c>
      <c r="C2925" s="129" t="s">
        <v>911</v>
      </c>
      <c r="D2925" s="129">
        <v>1</v>
      </c>
      <c r="E2925" s="129">
        <v>0</v>
      </c>
      <c r="F2925" s="129">
        <v>0</v>
      </c>
    </row>
    <row r="2926" spans="1:6" x14ac:dyDescent="0.35">
      <c r="A2926" s="129" t="s">
        <v>103</v>
      </c>
      <c r="B2926" s="129" t="s">
        <v>255</v>
      </c>
      <c r="C2926" s="129" t="s">
        <v>912</v>
      </c>
      <c r="D2926" s="129">
        <v>4</v>
      </c>
      <c r="E2926" s="129">
        <v>0</v>
      </c>
      <c r="F2926" s="129">
        <v>0</v>
      </c>
    </row>
    <row r="2927" spans="1:6" x14ac:dyDescent="0.35">
      <c r="A2927" s="129" t="s">
        <v>103</v>
      </c>
      <c r="B2927" s="129" t="s">
        <v>255</v>
      </c>
      <c r="C2927" s="129" t="s">
        <v>914</v>
      </c>
      <c r="D2927" s="129">
        <v>1</v>
      </c>
      <c r="E2927" s="129">
        <v>0</v>
      </c>
      <c r="F2927" s="129">
        <v>0</v>
      </c>
    </row>
    <row r="2928" spans="1:6" x14ac:dyDescent="0.35">
      <c r="A2928" s="129" t="s">
        <v>103</v>
      </c>
      <c r="B2928" s="129" t="s">
        <v>255</v>
      </c>
      <c r="C2928" s="129" t="s">
        <v>268</v>
      </c>
      <c r="D2928" s="129">
        <v>2</v>
      </c>
      <c r="E2928" s="129">
        <v>0</v>
      </c>
      <c r="F2928" s="129">
        <v>0</v>
      </c>
    </row>
    <row r="2929" spans="1:6" x14ac:dyDescent="0.35">
      <c r="A2929" s="129" t="s">
        <v>103</v>
      </c>
      <c r="B2929" s="129" t="s">
        <v>255</v>
      </c>
      <c r="C2929" s="129" t="s">
        <v>915</v>
      </c>
      <c r="D2929" s="129">
        <v>1</v>
      </c>
      <c r="E2929" s="129">
        <v>1</v>
      </c>
      <c r="F2929" s="129">
        <v>100</v>
      </c>
    </row>
    <row r="2930" spans="1:6" x14ac:dyDescent="0.35">
      <c r="A2930" s="129" t="s">
        <v>103</v>
      </c>
      <c r="B2930" s="129" t="s">
        <v>255</v>
      </c>
      <c r="C2930" s="129" t="s">
        <v>136</v>
      </c>
      <c r="D2930" s="129">
        <v>9</v>
      </c>
      <c r="E2930" s="129">
        <v>0</v>
      </c>
      <c r="F2930" s="129">
        <v>0</v>
      </c>
    </row>
    <row r="2931" spans="1:6" x14ac:dyDescent="0.35">
      <c r="A2931" s="129" t="s">
        <v>103</v>
      </c>
      <c r="B2931" s="129" t="s">
        <v>255</v>
      </c>
      <c r="C2931" s="129" t="s">
        <v>137</v>
      </c>
      <c r="D2931" s="129">
        <v>352</v>
      </c>
      <c r="E2931" s="129">
        <v>100</v>
      </c>
      <c r="F2931" s="129">
        <v>28</v>
      </c>
    </row>
    <row r="2932" spans="1:6" x14ac:dyDescent="0.35">
      <c r="A2932" s="129" t="s">
        <v>103</v>
      </c>
      <c r="B2932" s="129" t="s">
        <v>255</v>
      </c>
      <c r="C2932" s="129" t="s">
        <v>916</v>
      </c>
      <c r="D2932" s="129">
        <v>1</v>
      </c>
      <c r="E2932" s="129">
        <v>0</v>
      </c>
      <c r="F2932" s="129">
        <v>0</v>
      </c>
    </row>
    <row r="2933" spans="1:6" x14ac:dyDescent="0.35">
      <c r="A2933" s="129" t="s">
        <v>103</v>
      </c>
      <c r="B2933" s="129" t="s">
        <v>255</v>
      </c>
      <c r="C2933" s="129" t="s">
        <v>917</v>
      </c>
      <c r="D2933" s="129">
        <v>1</v>
      </c>
      <c r="E2933" s="129">
        <v>0</v>
      </c>
      <c r="F2933" s="129">
        <v>0</v>
      </c>
    </row>
    <row r="2934" spans="1:6" x14ac:dyDescent="0.35">
      <c r="A2934" s="129" t="s">
        <v>103</v>
      </c>
      <c r="B2934" s="129" t="s">
        <v>255</v>
      </c>
      <c r="C2934" s="129" t="s">
        <v>918</v>
      </c>
      <c r="D2934" s="129">
        <v>3</v>
      </c>
      <c r="E2934" s="129">
        <v>1</v>
      </c>
      <c r="F2934" s="129">
        <v>33</v>
      </c>
    </row>
    <row r="2935" spans="1:6" x14ac:dyDescent="0.35">
      <c r="A2935" s="129" t="s">
        <v>103</v>
      </c>
      <c r="B2935" s="129" t="s">
        <v>255</v>
      </c>
      <c r="C2935" s="129" t="s">
        <v>919</v>
      </c>
      <c r="D2935" s="129">
        <v>1</v>
      </c>
      <c r="E2935" s="129">
        <v>0</v>
      </c>
      <c r="F2935" s="129">
        <v>0</v>
      </c>
    </row>
    <row r="2936" spans="1:6" x14ac:dyDescent="0.35">
      <c r="A2936" s="129" t="s">
        <v>103</v>
      </c>
      <c r="B2936" s="129" t="s">
        <v>255</v>
      </c>
      <c r="C2936" s="129" t="s">
        <v>920</v>
      </c>
      <c r="D2936" s="129">
        <v>1</v>
      </c>
      <c r="E2936" s="129">
        <v>0</v>
      </c>
      <c r="F2936" s="129">
        <v>0</v>
      </c>
    </row>
    <row r="2937" spans="1:6" x14ac:dyDescent="0.35">
      <c r="A2937" s="129" t="s">
        <v>103</v>
      </c>
      <c r="B2937" s="129" t="s">
        <v>255</v>
      </c>
      <c r="C2937" s="129" t="s">
        <v>921</v>
      </c>
      <c r="D2937" s="129">
        <v>4</v>
      </c>
      <c r="E2937" s="129">
        <v>1</v>
      </c>
      <c r="F2937" s="129">
        <v>25</v>
      </c>
    </row>
    <row r="2938" spans="1:6" x14ac:dyDescent="0.35">
      <c r="A2938" s="129" t="s">
        <v>103</v>
      </c>
      <c r="B2938" s="129" t="s">
        <v>255</v>
      </c>
      <c r="C2938" s="129" t="s">
        <v>422</v>
      </c>
      <c r="D2938" s="129">
        <v>1</v>
      </c>
      <c r="E2938" s="129">
        <v>0</v>
      </c>
      <c r="F2938" s="129">
        <v>0</v>
      </c>
    </row>
    <row r="2939" spans="1:6" x14ac:dyDescent="0.35">
      <c r="A2939" s="129" t="s">
        <v>103</v>
      </c>
      <c r="B2939" s="129" t="s">
        <v>255</v>
      </c>
      <c r="C2939" s="129" t="s">
        <v>922</v>
      </c>
      <c r="D2939" s="129">
        <v>2</v>
      </c>
      <c r="E2939" s="129">
        <v>0</v>
      </c>
      <c r="F2939" s="129">
        <v>0</v>
      </c>
    </row>
    <row r="2940" spans="1:6" x14ac:dyDescent="0.35">
      <c r="A2940" s="129" t="s">
        <v>103</v>
      </c>
      <c r="B2940" s="129" t="s">
        <v>255</v>
      </c>
      <c r="C2940" s="129" t="s">
        <v>923</v>
      </c>
      <c r="D2940" s="129">
        <v>1</v>
      </c>
      <c r="E2940" s="129">
        <v>0</v>
      </c>
      <c r="F2940" s="129">
        <v>0</v>
      </c>
    </row>
    <row r="2941" spans="1:6" x14ac:dyDescent="0.35">
      <c r="A2941" s="129" t="s">
        <v>103</v>
      </c>
      <c r="B2941" s="129" t="s">
        <v>255</v>
      </c>
      <c r="C2941" s="129" t="s">
        <v>924</v>
      </c>
      <c r="D2941" s="129">
        <v>1</v>
      </c>
      <c r="E2941" s="129">
        <v>0</v>
      </c>
      <c r="F2941" s="129">
        <v>0</v>
      </c>
    </row>
    <row r="2942" spans="1:6" x14ac:dyDescent="0.35">
      <c r="A2942" s="129" t="s">
        <v>103</v>
      </c>
      <c r="B2942" s="129" t="s">
        <v>255</v>
      </c>
      <c r="C2942" s="129" t="s">
        <v>925</v>
      </c>
      <c r="D2942" s="129">
        <v>1</v>
      </c>
      <c r="E2942" s="129">
        <v>0</v>
      </c>
      <c r="F2942" s="129">
        <v>0</v>
      </c>
    </row>
    <row r="2943" spans="1:6" x14ac:dyDescent="0.35">
      <c r="A2943" s="129" t="s">
        <v>103</v>
      </c>
      <c r="B2943" s="129" t="s">
        <v>255</v>
      </c>
      <c r="C2943" s="129" t="s">
        <v>926</v>
      </c>
      <c r="D2943" s="129">
        <v>1</v>
      </c>
      <c r="E2943" s="129">
        <v>0</v>
      </c>
      <c r="F2943" s="129">
        <v>0</v>
      </c>
    </row>
    <row r="2944" spans="1:6" x14ac:dyDescent="0.35">
      <c r="A2944" s="129" t="s">
        <v>103</v>
      </c>
      <c r="B2944" s="129" t="s">
        <v>255</v>
      </c>
      <c r="C2944" s="129" t="s">
        <v>927</v>
      </c>
      <c r="D2944" s="129">
        <v>1</v>
      </c>
      <c r="E2944" s="129">
        <v>0</v>
      </c>
      <c r="F2944" s="129">
        <v>0</v>
      </c>
    </row>
    <row r="2945" spans="1:6" x14ac:dyDescent="0.35">
      <c r="A2945" s="129" t="s">
        <v>103</v>
      </c>
      <c r="B2945" s="129" t="s">
        <v>255</v>
      </c>
      <c r="C2945" s="129" t="s">
        <v>928</v>
      </c>
      <c r="D2945" s="129">
        <v>1</v>
      </c>
      <c r="E2945" s="129">
        <v>0</v>
      </c>
      <c r="F2945" s="129">
        <v>0</v>
      </c>
    </row>
    <row r="2946" spans="1:6" x14ac:dyDescent="0.35">
      <c r="A2946" s="129" t="s">
        <v>103</v>
      </c>
      <c r="B2946" s="129" t="s">
        <v>255</v>
      </c>
      <c r="C2946" s="129" t="s">
        <v>689</v>
      </c>
      <c r="D2946" s="129">
        <v>3</v>
      </c>
      <c r="E2946" s="129">
        <v>0</v>
      </c>
      <c r="F2946" s="129">
        <v>0</v>
      </c>
    </row>
    <row r="2947" spans="1:6" x14ac:dyDescent="0.35">
      <c r="A2947" s="129" t="s">
        <v>103</v>
      </c>
      <c r="B2947" s="129" t="s">
        <v>255</v>
      </c>
      <c r="C2947" s="129" t="s">
        <v>929</v>
      </c>
      <c r="D2947" s="129">
        <v>1</v>
      </c>
      <c r="E2947" s="129">
        <v>0</v>
      </c>
      <c r="F2947" s="129">
        <v>0</v>
      </c>
    </row>
    <row r="2948" spans="1:6" x14ac:dyDescent="0.35">
      <c r="A2948" s="129" t="s">
        <v>103</v>
      </c>
      <c r="B2948" s="129" t="s">
        <v>255</v>
      </c>
      <c r="C2948" s="129" t="s">
        <v>930</v>
      </c>
      <c r="D2948" s="129">
        <v>2</v>
      </c>
      <c r="E2948" s="129">
        <v>0</v>
      </c>
      <c r="F2948" s="129">
        <v>0</v>
      </c>
    </row>
    <row r="2949" spans="1:6" x14ac:dyDescent="0.35">
      <c r="A2949" s="129" t="s">
        <v>103</v>
      </c>
      <c r="B2949" s="129" t="s">
        <v>255</v>
      </c>
      <c r="C2949" s="129" t="s">
        <v>456</v>
      </c>
      <c r="D2949" s="129">
        <v>3</v>
      </c>
      <c r="E2949" s="129">
        <v>1</v>
      </c>
      <c r="F2949" s="129">
        <v>33</v>
      </c>
    </row>
    <row r="2950" spans="1:6" x14ac:dyDescent="0.35">
      <c r="A2950" s="129" t="s">
        <v>103</v>
      </c>
      <c r="B2950" s="129" t="s">
        <v>255</v>
      </c>
      <c r="C2950" s="129" t="s">
        <v>931</v>
      </c>
      <c r="D2950" s="129">
        <v>2</v>
      </c>
      <c r="E2950" s="129">
        <v>0</v>
      </c>
      <c r="F2950" s="129">
        <v>0</v>
      </c>
    </row>
    <row r="2951" spans="1:6" x14ac:dyDescent="0.35">
      <c r="A2951" s="129" t="s">
        <v>103</v>
      </c>
      <c r="B2951" s="129" t="s">
        <v>255</v>
      </c>
      <c r="C2951" s="129" t="s">
        <v>932</v>
      </c>
      <c r="D2951" s="129">
        <v>1</v>
      </c>
      <c r="E2951" s="129">
        <v>0</v>
      </c>
      <c r="F2951" s="129">
        <v>0</v>
      </c>
    </row>
    <row r="2952" spans="1:6" x14ac:dyDescent="0.35">
      <c r="A2952" s="129" t="s">
        <v>103</v>
      </c>
      <c r="B2952" s="129" t="s">
        <v>255</v>
      </c>
      <c r="C2952" s="129" t="s">
        <v>933</v>
      </c>
      <c r="D2952" s="129">
        <v>1</v>
      </c>
      <c r="E2952" s="129">
        <v>0</v>
      </c>
      <c r="F2952" s="129">
        <v>0</v>
      </c>
    </row>
    <row r="2953" spans="1:6" x14ac:dyDescent="0.35">
      <c r="A2953" s="129" t="s">
        <v>103</v>
      </c>
      <c r="B2953" s="129" t="s">
        <v>255</v>
      </c>
      <c r="C2953" s="129" t="s">
        <v>934</v>
      </c>
      <c r="D2953" s="129">
        <v>2</v>
      </c>
      <c r="E2953" s="129">
        <v>0</v>
      </c>
      <c r="F2953" s="129">
        <v>0</v>
      </c>
    </row>
    <row r="2954" spans="1:6" x14ac:dyDescent="0.35">
      <c r="A2954" s="129" t="s">
        <v>103</v>
      </c>
      <c r="B2954" s="129" t="s">
        <v>255</v>
      </c>
      <c r="C2954" s="129" t="s">
        <v>935</v>
      </c>
      <c r="D2954" s="129">
        <v>1</v>
      </c>
      <c r="E2954" s="129">
        <v>0</v>
      </c>
      <c r="F2954" s="129">
        <v>0</v>
      </c>
    </row>
    <row r="2955" spans="1:6" x14ac:dyDescent="0.35">
      <c r="A2955" s="129" t="s">
        <v>103</v>
      </c>
      <c r="B2955" s="129" t="s">
        <v>255</v>
      </c>
      <c r="C2955" s="129" t="s">
        <v>138</v>
      </c>
      <c r="D2955" s="129">
        <v>14</v>
      </c>
      <c r="E2955" s="129">
        <v>3</v>
      </c>
      <c r="F2955" s="129">
        <v>21</v>
      </c>
    </row>
    <row r="2956" spans="1:6" x14ac:dyDescent="0.35">
      <c r="A2956" s="129" t="s">
        <v>103</v>
      </c>
      <c r="B2956" s="129" t="s">
        <v>255</v>
      </c>
      <c r="C2956" s="129" t="s">
        <v>271</v>
      </c>
      <c r="D2956" s="129">
        <v>5</v>
      </c>
      <c r="E2956" s="129">
        <v>0</v>
      </c>
      <c r="F2956" s="129">
        <v>0</v>
      </c>
    </row>
    <row r="2957" spans="1:6" x14ac:dyDescent="0.35">
      <c r="A2957" s="129" t="s">
        <v>103</v>
      </c>
      <c r="B2957" s="129" t="s">
        <v>255</v>
      </c>
      <c r="C2957" s="129" t="s">
        <v>936</v>
      </c>
      <c r="D2957" s="129">
        <v>2</v>
      </c>
      <c r="E2957" s="129">
        <v>0</v>
      </c>
      <c r="F2957" s="129">
        <v>0</v>
      </c>
    </row>
    <row r="2958" spans="1:6" x14ac:dyDescent="0.35">
      <c r="A2958" s="129" t="s">
        <v>103</v>
      </c>
      <c r="B2958" s="129" t="s">
        <v>255</v>
      </c>
      <c r="C2958" s="129" t="s">
        <v>937</v>
      </c>
      <c r="D2958" s="129">
        <v>1</v>
      </c>
      <c r="E2958" s="129">
        <v>0</v>
      </c>
      <c r="F2958" s="129">
        <v>0</v>
      </c>
    </row>
    <row r="2959" spans="1:6" x14ac:dyDescent="0.35">
      <c r="A2959" s="129" t="s">
        <v>103</v>
      </c>
      <c r="B2959" s="129" t="s">
        <v>255</v>
      </c>
      <c r="C2959" s="129" t="s">
        <v>938</v>
      </c>
      <c r="D2959" s="129">
        <v>1</v>
      </c>
      <c r="E2959" s="129">
        <v>0</v>
      </c>
      <c r="F2959" s="129">
        <v>0</v>
      </c>
    </row>
    <row r="2960" spans="1:6" x14ac:dyDescent="0.35">
      <c r="A2960" s="129" t="s">
        <v>103</v>
      </c>
      <c r="B2960" s="129" t="s">
        <v>255</v>
      </c>
      <c r="C2960" s="129" t="s">
        <v>939</v>
      </c>
      <c r="D2960" s="129">
        <v>1</v>
      </c>
      <c r="E2960" s="129">
        <v>0</v>
      </c>
      <c r="F2960" s="129">
        <v>0</v>
      </c>
    </row>
    <row r="2961" spans="1:6" x14ac:dyDescent="0.35">
      <c r="A2961" s="129" t="s">
        <v>103</v>
      </c>
      <c r="B2961" s="129" t="s">
        <v>255</v>
      </c>
      <c r="C2961" s="129" t="s">
        <v>940</v>
      </c>
      <c r="D2961" s="129">
        <v>1</v>
      </c>
      <c r="E2961" s="129">
        <v>0</v>
      </c>
      <c r="F2961" s="129">
        <v>0</v>
      </c>
    </row>
    <row r="2962" spans="1:6" x14ac:dyDescent="0.35">
      <c r="A2962" s="129" t="s">
        <v>103</v>
      </c>
      <c r="B2962" s="129" t="s">
        <v>255</v>
      </c>
      <c r="C2962" s="129" t="s">
        <v>941</v>
      </c>
      <c r="D2962" s="129">
        <v>1</v>
      </c>
      <c r="E2962" s="129">
        <v>0</v>
      </c>
      <c r="F2962" s="129">
        <v>0</v>
      </c>
    </row>
    <row r="2963" spans="1:6" x14ac:dyDescent="0.35">
      <c r="A2963" s="129" t="s">
        <v>103</v>
      </c>
      <c r="B2963" s="129" t="s">
        <v>255</v>
      </c>
      <c r="C2963" s="129" t="s">
        <v>942</v>
      </c>
      <c r="D2963" s="129">
        <v>2</v>
      </c>
      <c r="E2963" s="129">
        <v>0</v>
      </c>
      <c r="F2963" s="129">
        <v>0</v>
      </c>
    </row>
    <row r="2964" spans="1:6" x14ac:dyDescent="0.35">
      <c r="A2964" s="129" t="s">
        <v>103</v>
      </c>
      <c r="B2964" s="129" t="s">
        <v>255</v>
      </c>
      <c r="C2964" s="129" t="s">
        <v>861</v>
      </c>
      <c r="D2964" s="129">
        <v>2</v>
      </c>
      <c r="E2964" s="129">
        <v>0</v>
      </c>
      <c r="F2964" s="129">
        <v>0</v>
      </c>
    </row>
    <row r="2965" spans="1:6" x14ac:dyDescent="0.35">
      <c r="A2965" s="129" t="s">
        <v>103</v>
      </c>
      <c r="B2965" s="129" t="s">
        <v>255</v>
      </c>
      <c r="C2965" s="129" t="s">
        <v>139</v>
      </c>
      <c r="D2965" s="129">
        <v>22</v>
      </c>
      <c r="E2965" s="129">
        <v>2</v>
      </c>
      <c r="F2965" s="129">
        <v>9</v>
      </c>
    </row>
    <row r="2966" spans="1:6" x14ac:dyDescent="0.35">
      <c r="A2966" s="129" t="s">
        <v>103</v>
      </c>
      <c r="B2966" s="129" t="s">
        <v>255</v>
      </c>
      <c r="C2966" s="129" t="s">
        <v>140</v>
      </c>
      <c r="D2966" s="129">
        <v>5</v>
      </c>
      <c r="E2966" s="129">
        <v>1</v>
      </c>
      <c r="F2966" s="129">
        <v>20</v>
      </c>
    </row>
    <row r="2967" spans="1:6" x14ac:dyDescent="0.35">
      <c r="A2967" s="129" t="s">
        <v>103</v>
      </c>
      <c r="B2967" s="129" t="s">
        <v>255</v>
      </c>
      <c r="C2967" s="129" t="s">
        <v>943</v>
      </c>
      <c r="D2967" s="129">
        <v>1</v>
      </c>
      <c r="E2967" s="129">
        <v>0</v>
      </c>
      <c r="F2967" s="129">
        <v>0</v>
      </c>
    </row>
    <row r="2968" spans="1:6" x14ac:dyDescent="0.35">
      <c r="A2968" s="129" t="s">
        <v>103</v>
      </c>
      <c r="B2968" s="129" t="s">
        <v>255</v>
      </c>
      <c r="C2968" s="129" t="s">
        <v>944</v>
      </c>
      <c r="D2968" s="129">
        <v>1</v>
      </c>
      <c r="E2968" s="129">
        <v>0</v>
      </c>
      <c r="F2968" s="129">
        <v>0</v>
      </c>
    </row>
    <row r="2969" spans="1:6" x14ac:dyDescent="0.35">
      <c r="A2969" s="129" t="s">
        <v>103</v>
      </c>
      <c r="B2969" s="129" t="s">
        <v>255</v>
      </c>
      <c r="C2969" s="129" t="s">
        <v>945</v>
      </c>
      <c r="D2969" s="129">
        <v>1</v>
      </c>
      <c r="E2969" s="129">
        <v>1</v>
      </c>
      <c r="F2969" s="129">
        <v>100</v>
      </c>
    </row>
    <row r="2970" spans="1:6" x14ac:dyDescent="0.35">
      <c r="A2970" s="129" t="s">
        <v>103</v>
      </c>
      <c r="B2970" s="129" t="s">
        <v>255</v>
      </c>
      <c r="C2970" s="129" t="s">
        <v>946</v>
      </c>
      <c r="D2970" s="129">
        <v>3</v>
      </c>
      <c r="E2970" s="129">
        <v>3</v>
      </c>
      <c r="F2970" s="129">
        <v>100</v>
      </c>
    </row>
    <row r="2971" spans="1:6" x14ac:dyDescent="0.35">
      <c r="A2971" s="129" t="s">
        <v>103</v>
      </c>
      <c r="B2971" s="129" t="s">
        <v>255</v>
      </c>
      <c r="C2971" s="129" t="s">
        <v>947</v>
      </c>
      <c r="D2971" s="129">
        <v>1</v>
      </c>
      <c r="E2971" s="129">
        <v>0</v>
      </c>
      <c r="F2971" s="129">
        <v>0</v>
      </c>
    </row>
    <row r="2972" spans="1:6" x14ac:dyDescent="0.35">
      <c r="A2972" s="129" t="s">
        <v>103</v>
      </c>
      <c r="B2972" s="129" t="s">
        <v>255</v>
      </c>
      <c r="C2972" s="129" t="s">
        <v>141</v>
      </c>
      <c r="D2972" s="129">
        <v>16</v>
      </c>
      <c r="E2972" s="129">
        <v>0</v>
      </c>
      <c r="F2972" s="129">
        <v>0</v>
      </c>
    </row>
    <row r="2973" spans="1:6" x14ac:dyDescent="0.35">
      <c r="A2973" s="129" t="s">
        <v>103</v>
      </c>
      <c r="B2973" s="129" t="s">
        <v>255</v>
      </c>
      <c r="C2973" s="129" t="s">
        <v>948</v>
      </c>
      <c r="D2973" s="129">
        <v>1</v>
      </c>
      <c r="E2973" s="129">
        <v>0</v>
      </c>
      <c r="F2973" s="129">
        <v>0</v>
      </c>
    </row>
    <row r="2974" spans="1:6" x14ac:dyDescent="0.35">
      <c r="A2974" s="129" t="s">
        <v>103</v>
      </c>
      <c r="B2974" s="129" t="s">
        <v>255</v>
      </c>
      <c r="C2974" s="129" t="s">
        <v>949</v>
      </c>
      <c r="D2974" s="129">
        <v>4</v>
      </c>
      <c r="E2974" s="129">
        <v>0</v>
      </c>
      <c r="F2974" s="129">
        <v>0</v>
      </c>
    </row>
    <row r="2975" spans="1:6" x14ac:dyDescent="0.35">
      <c r="A2975" s="129" t="s">
        <v>103</v>
      </c>
      <c r="B2975" s="129" t="s">
        <v>255</v>
      </c>
      <c r="C2975" s="129" t="s">
        <v>399</v>
      </c>
      <c r="D2975" s="129">
        <v>2</v>
      </c>
      <c r="E2975" s="129">
        <v>0</v>
      </c>
      <c r="F2975" s="129">
        <v>0</v>
      </c>
    </row>
    <row r="2976" spans="1:6" x14ac:dyDescent="0.35">
      <c r="A2976" s="129" t="s">
        <v>103</v>
      </c>
      <c r="B2976" s="129" t="s">
        <v>255</v>
      </c>
      <c r="C2976" s="129" t="s">
        <v>950</v>
      </c>
      <c r="D2976" s="129">
        <v>1</v>
      </c>
      <c r="E2976" s="129">
        <v>1</v>
      </c>
      <c r="F2976" s="129">
        <v>100</v>
      </c>
    </row>
    <row r="2977" spans="1:6" x14ac:dyDescent="0.35">
      <c r="A2977" s="129" t="s">
        <v>103</v>
      </c>
      <c r="B2977" s="129" t="s">
        <v>255</v>
      </c>
      <c r="C2977" s="129" t="s">
        <v>951</v>
      </c>
      <c r="D2977" s="129">
        <v>1</v>
      </c>
      <c r="E2977" s="129">
        <v>0</v>
      </c>
      <c r="F2977" s="129">
        <v>0</v>
      </c>
    </row>
    <row r="2978" spans="1:6" x14ac:dyDescent="0.35">
      <c r="A2978" s="129" t="s">
        <v>103</v>
      </c>
      <c r="B2978" s="129" t="s">
        <v>255</v>
      </c>
      <c r="C2978" s="129" t="s">
        <v>952</v>
      </c>
      <c r="D2978" s="129">
        <v>1</v>
      </c>
      <c r="E2978" s="129">
        <v>0</v>
      </c>
      <c r="F2978" s="129">
        <v>0</v>
      </c>
    </row>
    <row r="2979" spans="1:6" x14ac:dyDescent="0.35">
      <c r="A2979" s="129" t="s">
        <v>103</v>
      </c>
      <c r="B2979" s="129" t="s">
        <v>255</v>
      </c>
      <c r="C2979" s="129" t="s">
        <v>953</v>
      </c>
      <c r="D2979" s="129">
        <v>4</v>
      </c>
      <c r="E2979" s="129">
        <v>1</v>
      </c>
      <c r="F2979" s="129">
        <v>25</v>
      </c>
    </row>
    <row r="2980" spans="1:6" x14ac:dyDescent="0.35">
      <c r="A2980" s="129" t="s">
        <v>103</v>
      </c>
      <c r="B2980" s="129" t="s">
        <v>255</v>
      </c>
      <c r="C2980" s="129" t="s">
        <v>142</v>
      </c>
      <c r="D2980" s="129">
        <v>45</v>
      </c>
      <c r="E2980" s="129">
        <v>10</v>
      </c>
      <c r="F2980" s="129">
        <v>22</v>
      </c>
    </row>
    <row r="2981" spans="1:6" x14ac:dyDescent="0.35">
      <c r="A2981" s="129" t="s">
        <v>103</v>
      </c>
      <c r="B2981" s="129" t="s">
        <v>255</v>
      </c>
      <c r="C2981" s="129" t="s">
        <v>400</v>
      </c>
      <c r="D2981" s="129">
        <v>1</v>
      </c>
      <c r="E2981" s="129">
        <v>0</v>
      </c>
      <c r="F2981" s="129">
        <v>0</v>
      </c>
    </row>
    <row r="2982" spans="1:6" x14ac:dyDescent="0.35">
      <c r="A2982" s="129" t="s">
        <v>103</v>
      </c>
      <c r="B2982" s="129" t="s">
        <v>255</v>
      </c>
      <c r="C2982" s="129" t="s">
        <v>954</v>
      </c>
      <c r="D2982" s="129">
        <v>1</v>
      </c>
      <c r="E2982" s="129">
        <v>0</v>
      </c>
      <c r="F2982" s="129">
        <v>0</v>
      </c>
    </row>
    <row r="2983" spans="1:6" x14ac:dyDescent="0.35">
      <c r="A2983" s="129" t="s">
        <v>103</v>
      </c>
      <c r="B2983" s="129" t="s">
        <v>255</v>
      </c>
      <c r="C2983" s="129" t="s">
        <v>955</v>
      </c>
      <c r="D2983" s="129">
        <v>1</v>
      </c>
      <c r="E2983" s="129">
        <v>0</v>
      </c>
      <c r="F2983" s="129">
        <v>0</v>
      </c>
    </row>
    <row r="2984" spans="1:6" x14ac:dyDescent="0.35">
      <c r="A2984" s="129" t="s">
        <v>103</v>
      </c>
      <c r="B2984" s="129" t="s">
        <v>255</v>
      </c>
      <c r="C2984" s="129" t="s">
        <v>956</v>
      </c>
      <c r="D2984" s="129">
        <v>1</v>
      </c>
      <c r="E2984" s="129">
        <v>0</v>
      </c>
      <c r="F2984" s="129">
        <v>0</v>
      </c>
    </row>
    <row r="2985" spans="1:6" x14ac:dyDescent="0.35">
      <c r="A2985" s="129" t="s">
        <v>103</v>
      </c>
      <c r="B2985" s="129" t="s">
        <v>255</v>
      </c>
      <c r="C2985" s="129" t="s">
        <v>957</v>
      </c>
      <c r="D2985" s="129">
        <v>2</v>
      </c>
      <c r="E2985" s="129">
        <v>2</v>
      </c>
      <c r="F2985" s="129">
        <v>100</v>
      </c>
    </row>
    <row r="2986" spans="1:6" x14ac:dyDescent="0.35">
      <c r="A2986" s="129" t="s">
        <v>103</v>
      </c>
      <c r="B2986" s="129" t="s">
        <v>255</v>
      </c>
      <c r="C2986" s="129" t="s">
        <v>143</v>
      </c>
      <c r="D2986" s="129">
        <v>11</v>
      </c>
      <c r="E2986" s="129">
        <v>0</v>
      </c>
      <c r="F2986" s="129">
        <v>0</v>
      </c>
    </row>
    <row r="2987" spans="1:6" x14ac:dyDescent="0.35">
      <c r="A2987" s="129" t="s">
        <v>103</v>
      </c>
      <c r="B2987" s="129" t="s">
        <v>255</v>
      </c>
      <c r="C2987" s="129" t="s">
        <v>144</v>
      </c>
      <c r="D2987" s="129">
        <v>18</v>
      </c>
      <c r="E2987" s="129">
        <v>5</v>
      </c>
      <c r="F2987" s="129">
        <v>28</v>
      </c>
    </row>
    <row r="2988" spans="1:6" x14ac:dyDescent="0.35">
      <c r="A2988" s="129" t="s">
        <v>103</v>
      </c>
      <c r="B2988" s="129" t="s">
        <v>255</v>
      </c>
      <c r="C2988" s="129" t="s">
        <v>958</v>
      </c>
      <c r="D2988" s="129">
        <v>4</v>
      </c>
      <c r="E2988" s="129">
        <v>0</v>
      </c>
      <c r="F2988" s="129">
        <v>0</v>
      </c>
    </row>
    <row r="2989" spans="1:6" x14ac:dyDescent="0.35">
      <c r="A2989" s="129" t="s">
        <v>103</v>
      </c>
      <c r="B2989" s="129" t="s">
        <v>255</v>
      </c>
      <c r="C2989" s="129" t="s">
        <v>959</v>
      </c>
      <c r="D2989" s="129">
        <v>1</v>
      </c>
      <c r="E2989" s="129">
        <v>0</v>
      </c>
      <c r="F2989" s="129">
        <v>0</v>
      </c>
    </row>
    <row r="2990" spans="1:6" x14ac:dyDescent="0.35">
      <c r="A2990" s="129" t="s">
        <v>103</v>
      </c>
      <c r="B2990" s="129" t="s">
        <v>255</v>
      </c>
      <c r="C2990" s="129" t="s">
        <v>401</v>
      </c>
      <c r="D2990" s="129">
        <v>14</v>
      </c>
      <c r="E2990" s="129">
        <v>7</v>
      </c>
      <c r="F2990" s="129">
        <v>50</v>
      </c>
    </row>
    <row r="2991" spans="1:6" x14ac:dyDescent="0.35">
      <c r="A2991" s="129" t="s">
        <v>103</v>
      </c>
      <c r="B2991" s="129" t="s">
        <v>255</v>
      </c>
      <c r="C2991" s="129" t="s">
        <v>960</v>
      </c>
      <c r="D2991" s="129">
        <v>1</v>
      </c>
      <c r="E2991" s="129">
        <v>0</v>
      </c>
      <c r="F2991" s="129">
        <v>0</v>
      </c>
    </row>
    <row r="2992" spans="1:6" x14ac:dyDescent="0.35">
      <c r="A2992" s="129" t="s">
        <v>103</v>
      </c>
      <c r="B2992" s="129" t="s">
        <v>255</v>
      </c>
      <c r="C2992" s="129" t="s">
        <v>961</v>
      </c>
      <c r="D2992" s="129">
        <v>1</v>
      </c>
      <c r="E2992" s="129">
        <v>0</v>
      </c>
      <c r="F2992" s="129">
        <v>0</v>
      </c>
    </row>
    <row r="2993" spans="1:6" x14ac:dyDescent="0.35">
      <c r="A2993" s="129" t="s">
        <v>103</v>
      </c>
      <c r="B2993" s="129" t="s">
        <v>255</v>
      </c>
      <c r="C2993" s="129" t="s">
        <v>962</v>
      </c>
      <c r="D2993" s="129">
        <v>4</v>
      </c>
      <c r="E2993" s="129">
        <v>4</v>
      </c>
      <c r="F2993" s="129">
        <v>100</v>
      </c>
    </row>
    <row r="2994" spans="1:6" x14ac:dyDescent="0.35">
      <c r="A2994" s="129" t="s">
        <v>103</v>
      </c>
      <c r="B2994" s="129" t="s">
        <v>255</v>
      </c>
      <c r="C2994" s="129" t="s">
        <v>963</v>
      </c>
      <c r="D2994" s="129">
        <v>1</v>
      </c>
      <c r="E2994" s="129">
        <v>0</v>
      </c>
      <c r="F2994" s="129">
        <v>0</v>
      </c>
    </row>
    <row r="2995" spans="1:6" x14ac:dyDescent="0.35">
      <c r="A2995" s="129" t="s">
        <v>103</v>
      </c>
      <c r="B2995" s="129" t="s">
        <v>255</v>
      </c>
      <c r="C2995" s="129" t="s">
        <v>384</v>
      </c>
      <c r="D2995" s="129">
        <v>1</v>
      </c>
      <c r="E2995" s="129">
        <v>0</v>
      </c>
      <c r="F2995" s="129">
        <v>0</v>
      </c>
    </row>
    <row r="2996" spans="1:6" x14ac:dyDescent="0.35">
      <c r="A2996" s="129" t="s">
        <v>103</v>
      </c>
      <c r="B2996" s="129" t="s">
        <v>255</v>
      </c>
      <c r="C2996" s="129" t="s">
        <v>964</v>
      </c>
      <c r="D2996" s="129">
        <v>2</v>
      </c>
      <c r="E2996" s="129">
        <v>1</v>
      </c>
      <c r="F2996" s="129">
        <v>50</v>
      </c>
    </row>
    <row r="2997" spans="1:6" x14ac:dyDescent="0.35">
      <c r="A2997" s="129" t="s">
        <v>103</v>
      </c>
      <c r="B2997" s="129" t="s">
        <v>255</v>
      </c>
      <c r="C2997" s="129" t="s">
        <v>965</v>
      </c>
      <c r="D2997" s="129">
        <v>1</v>
      </c>
      <c r="E2997" s="129">
        <v>0</v>
      </c>
      <c r="F2997" s="129">
        <v>0</v>
      </c>
    </row>
    <row r="2998" spans="1:6" x14ac:dyDescent="0.35">
      <c r="A2998" s="129" t="s">
        <v>103</v>
      </c>
      <c r="B2998" s="129" t="s">
        <v>255</v>
      </c>
      <c r="C2998" s="129" t="s">
        <v>966</v>
      </c>
      <c r="D2998" s="129">
        <v>2</v>
      </c>
      <c r="E2998" s="129">
        <v>0</v>
      </c>
      <c r="F2998" s="129">
        <v>0</v>
      </c>
    </row>
    <row r="2999" spans="1:6" x14ac:dyDescent="0.35">
      <c r="A2999" s="129" t="s">
        <v>103</v>
      </c>
      <c r="B2999" s="129" t="s">
        <v>255</v>
      </c>
      <c r="C2999" s="129" t="s">
        <v>967</v>
      </c>
      <c r="D2999" s="129">
        <v>1</v>
      </c>
      <c r="E2999" s="129">
        <v>0</v>
      </c>
      <c r="F2999" s="129">
        <v>0</v>
      </c>
    </row>
    <row r="3000" spans="1:6" x14ac:dyDescent="0.35">
      <c r="A3000" s="129" t="s">
        <v>103</v>
      </c>
      <c r="B3000" s="129" t="s">
        <v>255</v>
      </c>
      <c r="C3000" s="129" t="s">
        <v>968</v>
      </c>
      <c r="D3000" s="129">
        <v>1</v>
      </c>
      <c r="E3000" s="129">
        <v>0</v>
      </c>
      <c r="F3000" s="129">
        <v>0</v>
      </c>
    </row>
    <row r="3001" spans="1:6" x14ac:dyDescent="0.35">
      <c r="A3001" s="129" t="s">
        <v>103</v>
      </c>
      <c r="B3001" s="129" t="s">
        <v>255</v>
      </c>
      <c r="C3001" s="129" t="s">
        <v>969</v>
      </c>
      <c r="D3001" s="129">
        <v>2</v>
      </c>
      <c r="E3001" s="129">
        <v>0</v>
      </c>
      <c r="F3001" s="129">
        <v>0</v>
      </c>
    </row>
    <row r="3002" spans="1:6" x14ac:dyDescent="0.35">
      <c r="A3002" s="129" t="s">
        <v>103</v>
      </c>
      <c r="B3002" s="129" t="s">
        <v>255</v>
      </c>
      <c r="C3002" s="129" t="s">
        <v>970</v>
      </c>
      <c r="D3002" s="129">
        <v>1</v>
      </c>
      <c r="E3002" s="129">
        <v>0</v>
      </c>
      <c r="F3002" s="129">
        <v>0</v>
      </c>
    </row>
    <row r="3003" spans="1:6" x14ac:dyDescent="0.35">
      <c r="A3003" s="129" t="s">
        <v>103</v>
      </c>
      <c r="B3003" s="129" t="s">
        <v>255</v>
      </c>
      <c r="C3003" s="129" t="s">
        <v>971</v>
      </c>
      <c r="D3003" s="129">
        <v>4</v>
      </c>
      <c r="E3003" s="129">
        <v>1</v>
      </c>
      <c r="F3003" s="129">
        <v>25</v>
      </c>
    </row>
    <row r="3004" spans="1:6" x14ac:dyDescent="0.35">
      <c r="A3004" s="129" t="s">
        <v>103</v>
      </c>
      <c r="B3004" s="129" t="s">
        <v>255</v>
      </c>
      <c r="C3004" s="129" t="s">
        <v>972</v>
      </c>
      <c r="D3004" s="129">
        <v>1</v>
      </c>
      <c r="E3004" s="129">
        <v>0</v>
      </c>
      <c r="F3004" s="129">
        <v>0</v>
      </c>
    </row>
    <row r="3005" spans="1:6" x14ac:dyDescent="0.35">
      <c r="A3005" s="129" t="s">
        <v>103</v>
      </c>
      <c r="B3005" s="129" t="s">
        <v>255</v>
      </c>
      <c r="C3005" s="129" t="s">
        <v>973</v>
      </c>
      <c r="D3005" s="129">
        <v>1</v>
      </c>
      <c r="E3005" s="129">
        <v>0</v>
      </c>
      <c r="F3005" s="129">
        <v>0</v>
      </c>
    </row>
    <row r="3006" spans="1:6" x14ac:dyDescent="0.35">
      <c r="A3006" s="129" t="s">
        <v>103</v>
      </c>
      <c r="B3006" s="129" t="s">
        <v>255</v>
      </c>
      <c r="C3006" s="129" t="s">
        <v>974</v>
      </c>
      <c r="D3006" s="129">
        <v>1</v>
      </c>
      <c r="E3006" s="129">
        <v>1</v>
      </c>
      <c r="F3006" s="129">
        <v>100</v>
      </c>
    </row>
    <row r="3007" spans="1:6" x14ac:dyDescent="0.35">
      <c r="A3007" s="129" t="s">
        <v>103</v>
      </c>
      <c r="B3007" s="129" t="s">
        <v>255</v>
      </c>
      <c r="C3007" s="129" t="s">
        <v>975</v>
      </c>
      <c r="D3007" s="129">
        <v>2</v>
      </c>
      <c r="E3007" s="129">
        <v>0</v>
      </c>
      <c r="F3007" s="129">
        <v>0</v>
      </c>
    </row>
    <row r="3008" spans="1:6" x14ac:dyDescent="0.35">
      <c r="A3008" s="129" t="s">
        <v>103</v>
      </c>
      <c r="B3008" s="129" t="s">
        <v>255</v>
      </c>
      <c r="C3008" s="129" t="s">
        <v>976</v>
      </c>
      <c r="D3008" s="129">
        <v>1</v>
      </c>
      <c r="E3008" s="129">
        <v>0</v>
      </c>
      <c r="F3008" s="129">
        <v>0</v>
      </c>
    </row>
    <row r="3009" spans="1:6" x14ac:dyDescent="0.35">
      <c r="A3009" s="129" t="s">
        <v>103</v>
      </c>
      <c r="B3009" s="129" t="s">
        <v>255</v>
      </c>
      <c r="C3009" s="129" t="s">
        <v>977</v>
      </c>
      <c r="D3009" s="129">
        <v>1</v>
      </c>
      <c r="E3009" s="129">
        <v>0</v>
      </c>
      <c r="F3009" s="129">
        <v>0</v>
      </c>
    </row>
    <row r="3010" spans="1:6" x14ac:dyDescent="0.35">
      <c r="A3010" s="129" t="s">
        <v>103</v>
      </c>
      <c r="B3010" s="129" t="s">
        <v>255</v>
      </c>
      <c r="C3010" s="129" t="s">
        <v>978</v>
      </c>
      <c r="D3010" s="129">
        <v>3</v>
      </c>
      <c r="E3010" s="129">
        <v>2</v>
      </c>
      <c r="F3010" s="129">
        <v>67</v>
      </c>
    </row>
    <row r="3011" spans="1:6" x14ac:dyDescent="0.35">
      <c r="A3011" s="129" t="s">
        <v>103</v>
      </c>
      <c r="B3011" s="129" t="s">
        <v>255</v>
      </c>
      <c r="C3011" s="129" t="s">
        <v>979</v>
      </c>
      <c r="D3011" s="129">
        <v>1</v>
      </c>
      <c r="E3011" s="129">
        <v>0</v>
      </c>
      <c r="F3011" s="129">
        <v>0</v>
      </c>
    </row>
    <row r="3012" spans="1:6" x14ac:dyDescent="0.35">
      <c r="A3012" s="129" t="s">
        <v>103</v>
      </c>
      <c r="B3012" s="129" t="s">
        <v>255</v>
      </c>
      <c r="C3012" s="129" t="s">
        <v>980</v>
      </c>
      <c r="D3012" s="129">
        <v>1</v>
      </c>
      <c r="E3012" s="129">
        <v>0</v>
      </c>
      <c r="F3012" s="129">
        <v>0</v>
      </c>
    </row>
    <row r="3013" spans="1:6" x14ac:dyDescent="0.35">
      <c r="A3013" s="129" t="s">
        <v>103</v>
      </c>
      <c r="B3013" s="129" t="s">
        <v>255</v>
      </c>
      <c r="C3013" s="129" t="s">
        <v>981</v>
      </c>
      <c r="D3013" s="129">
        <v>2</v>
      </c>
      <c r="E3013" s="129">
        <v>1</v>
      </c>
      <c r="F3013" s="129">
        <v>50</v>
      </c>
    </row>
    <row r="3014" spans="1:6" x14ac:dyDescent="0.35">
      <c r="A3014" s="129" t="s">
        <v>103</v>
      </c>
      <c r="B3014" s="129" t="s">
        <v>255</v>
      </c>
      <c r="C3014" s="129" t="s">
        <v>552</v>
      </c>
      <c r="D3014" s="129">
        <v>3</v>
      </c>
      <c r="E3014" s="129">
        <v>0</v>
      </c>
      <c r="F3014" s="129">
        <v>0</v>
      </c>
    </row>
    <row r="3015" spans="1:6" x14ac:dyDescent="0.35">
      <c r="A3015" s="129" t="s">
        <v>103</v>
      </c>
      <c r="B3015" s="129" t="s">
        <v>255</v>
      </c>
      <c r="C3015" s="129" t="s">
        <v>982</v>
      </c>
      <c r="D3015" s="129">
        <v>1</v>
      </c>
      <c r="E3015" s="129">
        <v>0</v>
      </c>
      <c r="F3015" s="129">
        <v>0</v>
      </c>
    </row>
    <row r="3016" spans="1:6" x14ac:dyDescent="0.35">
      <c r="A3016" s="129" t="s">
        <v>103</v>
      </c>
      <c r="B3016" s="129" t="s">
        <v>255</v>
      </c>
      <c r="C3016" s="129" t="s">
        <v>278</v>
      </c>
      <c r="D3016" s="129">
        <v>14</v>
      </c>
      <c r="E3016" s="129">
        <v>1</v>
      </c>
      <c r="F3016" s="129">
        <v>7</v>
      </c>
    </row>
    <row r="3017" spans="1:6" x14ac:dyDescent="0.35">
      <c r="A3017" s="129" t="s">
        <v>103</v>
      </c>
      <c r="B3017" s="129" t="s">
        <v>255</v>
      </c>
      <c r="C3017" s="129" t="s">
        <v>488</v>
      </c>
      <c r="D3017" s="129">
        <v>1</v>
      </c>
      <c r="E3017" s="129">
        <v>0</v>
      </c>
      <c r="F3017" s="129">
        <v>0</v>
      </c>
    </row>
    <row r="3018" spans="1:6" x14ac:dyDescent="0.35">
      <c r="A3018" s="129" t="s">
        <v>103</v>
      </c>
      <c r="B3018" s="129" t="s">
        <v>255</v>
      </c>
      <c r="C3018" s="129" t="s">
        <v>983</v>
      </c>
      <c r="D3018" s="129">
        <v>1</v>
      </c>
      <c r="E3018" s="129">
        <v>1</v>
      </c>
      <c r="F3018" s="129">
        <v>100</v>
      </c>
    </row>
    <row r="3019" spans="1:6" x14ac:dyDescent="0.35">
      <c r="A3019" s="129" t="s">
        <v>103</v>
      </c>
      <c r="B3019" s="129" t="s">
        <v>255</v>
      </c>
      <c r="C3019" s="129" t="s">
        <v>984</v>
      </c>
      <c r="D3019" s="129">
        <v>1</v>
      </c>
      <c r="E3019" s="129">
        <v>0</v>
      </c>
      <c r="F3019" s="129">
        <v>0</v>
      </c>
    </row>
    <row r="3020" spans="1:6" x14ac:dyDescent="0.35">
      <c r="A3020" s="129" t="s">
        <v>103</v>
      </c>
      <c r="B3020" s="129" t="s">
        <v>255</v>
      </c>
      <c r="C3020" s="129" t="s">
        <v>147</v>
      </c>
      <c r="D3020" s="129">
        <v>10</v>
      </c>
      <c r="E3020" s="129">
        <v>1</v>
      </c>
      <c r="F3020" s="129">
        <v>10</v>
      </c>
    </row>
    <row r="3021" spans="1:6" x14ac:dyDescent="0.35">
      <c r="A3021" s="129" t="s">
        <v>103</v>
      </c>
      <c r="B3021" s="129" t="s">
        <v>255</v>
      </c>
      <c r="C3021" s="129" t="s">
        <v>460</v>
      </c>
      <c r="D3021" s="129">
        <v>6</v>
      </c>
      <c r="E3021" s="129">
        <v>1</v>
      </c>
      <c r="F3021" s="129">
        <v>17</v>
      </c>
    </row>
    <row r="3022" spans="1:6" x14ac:dyDescent="0.35">
      <c r="A3022" s="129" t="s">
        <v>103</v>
      </c>
      <c r="B3022" s="129" t="s">
        <v>255</v>
      </c>
      <c r="C3022" s="129" t="s">
        <v>985</v>
      </c>
      <c r="D3022" s="129">
        <v>1</v>
      </c>
      <c r="E3022" s="129">
        <v>0</v>
      </c>
      <c r="F3022" s="129">
        <v>0</v>
      </c>
    </row>
    <row r="3023" spans="1:6" x14ac:dyDescent="0.35">
      <c r="A3023" s="129" t="s">
        <v>103</v>
      </c>
      <c r="B3023" s="129" t="s">
        <v>255</v>
      </c>
      <c r="C3023" s="129" t="s">
        <v>986</v>
      </c>
      <c r="D3023" s="129">
        <v>1</v>
      </c>
      <c r="E3023" s="129">
        <v>0</v>
      </c>
      <c r="F3023" s="129">
        <v>0</v>
      </c>
    </row>
    <row r="3024" spans="1:6" x14ac:dyDescent="0.35">
      <c r="A3024" s="129" t="s">
        <v>103</v>
      </c>
      <c r="B3024" s="129" t="s">
        <v>255</v>
      </c>
      <c r="C3024" s="129" t="s">
        <v>489</v>
      </c>
      <c r="D3024" s="129">
        <v>6</v>
      </c>
      <c r="E3024" s="129">
        <v>3</v>
      </c>
      <c r="F3024" s="129">
        <v>50</v>
      </c>
    </row>
    <row r="3025" spans="1:6" x14ac:dyDescent="0.35">
      <c r="A3025" s="129" t="s">
        <v>103</v>
      </c>
      <c r="B3025" s="129" t="s">
        <v>255</v>
      </c>
      <c r="C3025" s="129" t="s">
        <v>987</v>
      </c>
      <c r="D3025" s="129">
        <v>1</v>
      </c>
      <c r="E3025" s="129">
        <v>0</v>
      </c>
      <c r="F3025" s="129">
        <v>0</v>
      </c>
    </row>
    <row r="3026" spans="1:6" x14ac:dyDescent="0.35">
      <c r="A3026" s="129" t="s">
        <v>103</v>
      </c>
      <c r="B3026" s="129" t="s">
        <v>255</v>
      </c>
      <c r="C3026" s="129" t="s">
        <v>988</v>
      </c>
      <c r="D3026" s="129">
        <v>1</v>
      </c>
      <c r="E3026" s="129">
        <v>0</v>
      </c>
      <c r="F3026" s="129">
        <v>0</v>
      </c>
    </row>
    <row r="3027" spans="1:6" x14ac:dyDescent="0.35">
      <c r="A3027" s="129" t="s">
        <v>103</v>
      </c>
      <c r="B3027" s="129" t="s">
        <v>255</v>
      </c>
      <c r="C3027" s="129" t="s">
        <v>989</v>
      </c>
      <c r="D3027" s="129">
        <v>3</v>
      </c>
      <c r="E3027" s="129">
        <v>0</v>
      </c>
      <c r="F3027" s="129">
        <v>0</v>
      </c>
    </row>
    <row r="3028" spans="1:6" x14ac:dyDescent="0.35">
      <c r="A3028" s="129" t="s">
        <v>103</v>
      </c>
      <c r="B3028" s="129" t="s">
        <v>255</v>
      </c>
      <c r="C3028" s="129" t="s">
        <v>990</v>
      </c>
      <c r="D3028" s="129">
        <v>2</v>
      </c>
      <c r="E3028" s="129">
        <v>0</v>
      </c>
      <c r="F3028" s="129">
        <v>0</v>
      </c>
    </row>
    <row r="3029" spans="1:6" x14ac:dyDescent="0.35">
      <c r="A3029" s="129" t="s">
        <v>103</v>
      </c>
      <c r="B3029" s="129" t="s">
        <v>255</v>
      </c>
      <c r="C3029" s="129" t="s">
        <v>991</v>
      </c>
      <c r="D3029" s="129">
        <v>1</v>
      </c>
      <c r="E3029" s="129">
        <v>0</v>
      </c>
      <c r="F3029" s="129">
        <v>0</v>
      </c>
    </row>
    <row r="3030" spans="1:6" x14ac:dyDescent="0.35">
      <c r="A3030" s="129" t="s">
        <v>103</v>
      </c>
      <c r="B3030" s="129" t="s">
        <v>255</v>
      </c>
      <c r="C3030" s="129" t="s">
        <v>992</v>
      </c>
      <c r="D3030" s="129">
        <v>1</v>
      </c>
      <c r="E3030" s="129">
        <v>0</v>
      </c>
      <c r="F3030" s="129">
        <v>0</v>
      </c>
    </row>
    <row r="3031" spans="1:6" x14ac:dyDescent="0.35">
      <c r="A3031" s="129" t="s">
        <v>103</v>
      </c>
      <c r="B3031" s="129" t="s">
        <v>255</v>
      </c>
      <c r="C3031" s="129" t="s">
        <v>993</v>
      </c>
      <c r="D3031" s="129">
        <v>1</v>
      </c>
      <c r="E3031" s="129">
        <v>0</v>
      </c>
      <c r="F3031" s="129">
        <v>0</v>
      </c>
    </row>
    <row r="3032" spans="1:6" x14ac:dyDescent="0.35">
      <c r="A3032" s="129" t="s">
        <v>103</v>
      </c>
      <c r="B3032" s="129" t="s">
        <v>255</v>
      </c>
      <c r="C3032" s="129" t="s">
        <v>558</v>
      </c>
      <c r="D3032" s="129">
        <v>2</v>
      </c>
      <c r="E3032" s="129">
        <v>0</v>
      </c>
      <c r="F3032" s="129">
        <v>0</v>
      </c>
    </row>
    <row r="3033" spans="1:6" x14ac:dyDescent="0.35">
      <c r="A3033" s="129" t="s">
        <v>103</v>
      </c>
      <c r="B3033" s="129" t="s">
        <v>255</v>
      </c>
      <c r="C3033" s="129" t="s">
        <v>492</v>
      </c>
      <c r="D3033" s="129">
        <v>29</v>
      </c>
      <c r="E3033" s="129">
        <v>29</v>
      </c>
      <c r="F3033" s="129">
        <v>100</v>
      </c>
    </row>
    <row r="3034" spans="1:6" x14ac:dyDescent="0.35">
      <c r="A3034" s="129" t="s">
        <v>103</v>
      </c>
      <c r="B3034" s="129" t="s">
        <v>255</v>
      </c>
      <c r="C3034" s="129" t="s">
        <v>994</v>
      </c>
      <c r="D3034" s="129">
        <v>1</v>
      </c>
      <c r="E3034" s="129">
        <v>0</v>
      </c>
      <c r="F3034" s="129">
        <v>0</v>
      </c>
    </row>
    <row r="3035" spans="1:6" x14ac:dyDescent="0.35">
      <c r="A3035" s="129" t="s">
        <v>103</v>
      </c>
      <c r="B3035" s="129" t="s">
        <v>255</v>
      </c>
      <c r="C3035" s="129" t="s">
        <v>995</v>
      </c>
      <c r="D3035" s="129">
        <v>1</v>
      </c>
      <c r="E3035" s="129">
        <v>0</v>
      </c>
      <c r="F3035" s="129">
        <v>0</v>
      </c>
    </row>
    <row r="3036" spans="1:6" x14ac:dyDescent="0.35">
      <c r="A3036" s="129" t="s">
        <v>103</v>
      </c>
      <c r="B3036" s="129" t="s">
        <v>255</v>
      </c>
      <c r="C3036" s="129" t="s">
        <v>996</v>
      </c>
      <c r="D3036" s="129">
        <v>2</v>
      </c>
      <c r="E3036" s="129">
        <v>0</v>
      </c>
      <c r="F3036" s="129">
        <v>0</v>
      </c>
    </row>
    <row r="3037" spans="1:6" x14ac:dyDescent="0.35">
      <c r="A3037" s="129" t="s">
        <v>103</v>
      </c>
      <c r="B3037" s="129" t="s">
        <v>255</v>
      </c>
      <c r="C3037" s="129" t="s">
        <v>997</v>
      </c>
      <c r="D3037" s="129">
        <v>1</v>
      </c>
      <c r="E3037" s="129">
        <v>0</v>
      </c>
      <c r="F3037" s="129">
        <v>0</v>
      </c>
    </row>
    <row r="3038" spans="1:6" x14ac:dyDescent="0.35">
      <c r="A3038" s="129" t="s">
        <v>103</v>
      </c>
      <c r="B3038" s="129" t="s">
        <v>255</v>
      </c>
      <c r="C3038" s="129" t="s">
        <v>998</v>
      </c>
      <c r="D3038" s="129">
        <v>3</v>
      </c>
      <c r="E3038" s="129">
        <v>0</v>
      </c>
      <c r="F3038" s="129">
        <v>0</v>
      </c>
    </row>
    <row r="3039" spans="1:6" x14ac:dyDescent="0.35">
      <c r="A3039" s="129" t="s">
        <v>103</v>
      </c>
      <c r="B3039" s="129" t="s">
        <v>255</v>
      </c>
      <c r="C3039" s="129" t="s">
        <v>285</v>
      </c>
      <c r="D3039" s="129">
        <v>25</v>
      </c>
      <c r="E3039" s="129">
        <v>3</v>
      </c>
      <c r="F3039" s="129">
        <v>12</v>
      </c>
    </row>
    <row r="3040" spans="1:6" x14ac:dyDescent="0.35">
      <c r="A3040" s="129" t="s">
        <v>103</v>
      </c>
      <c r="B3040" s="129" t="s">
        <v>255</v>
      </c>
      <c r="C3040" s="129" t="s">
        <v>999</v>
      </c>
      <c r="D3040" s="129">
        <v>1</v>
      </c>
      <c r="E3040" s="129">
        <v>0</v>
      </c>
      <c r="F3040" s="129">
        <v>0</v>
      </c>
    </row>
    <row r="3041" spans="1:6" x14ac:dyDescent="0.35">
      <c r="A3041" s="129" t="s">
        <v>103</v>
      </c>
      <c r="B3041" s="129" t="s">
        <v>255</v>
      </c>
      <c r="C3041" s="129" t="s">
        <v>1000</v>
      </c>
      <c r="D3041" s="129">
        <v>1</v>
      </c>
      <c r="E3041" s="129">
        <v>0</v>
      </c>
      <c r="F3041" s="129">
        <v>0</v>
      </c>
    </row>
    <row r="3042" spans="1:6" x14ac:dyDescent="0.35">
      <c r="A3042" s="129" t="s">
        <v>103</v>
      </c>
      <c r="B3042" s="129" t="s">
        <v>255</v>
      </c>
      <c r="C3042" s="129" t="s">
        <v>1001</v>
      </c>
      <c r="D3042" s="129">
        <v>6</v>
      </c>
      <c r="E3042" s="129">
        <v>1</v>
      </c>
      <c r="F3042" s="129">
        <v>17</v>
      </c>
    </row>
    <row r="3043" spans="1:6" x14ac:dyDescent="0.35">
      <c r="A3043" s="129" t="s">
        <v>103</v>
      </c>
      <c r="B3043" s="129" t="s">
        <v>255</v>
      </c>
      <c r="C3043" s="129" t="s">
        <v>1002</v>
      </c>
      <c r="D3043" s="129">
        <v>1</v>
      </c>
      <c r="E3043" s="129">
        <v>0</v>
      </c>
      <c r="F3043" s="129">
        <v>0</v>
      </c>
    </row>
    <row r="3044" spans="1:6" x14ac:dyDescent="0.35">
      <c r="A3044" s="129" t="s">
        <v>103</v>
      </c>
      <c r="B3044" s="129" t="s">
        <v>255</v>
      </c>
      <c r="C3044" s="129" t="s">
        <v>1003</v>
      </c>
      <c r="D3044" s="129">
        <v>2</v>
      </c>
      <c r="E3044" s="129">
        <v>0</v>
      </c>
      <c r="F3044" s="129">
        <v>0</v>
      </c>
    </row>
    <row r="3045" spans="1:6" x14ac:dyDescent="0.35">
      <c r="A3045" s="129" t="s">
        <v>103</v>
      </c>
      <c r="B3045" s="129" t="s">
        <v>255</v>
      </c>
      <c r="C3045" s="129" t="s">
        <v>1004</v>
      </c>
      <c r="D3045" s="129">
        <v>1</v>
      </c>
      <c r="E3045" s="129">
        <v>0</v>
      </c>
      <c r="F3045" s="129">
        <v>0</v>
      </c>
    </row>
    <row r="3046" spans="1:6" x14ac:dyDescent="0.35">
      <c r="A3046" s="129" t="s">
        <v>103</v>
      </c>
      <c r="B3046" s="129" t="s">
        <v>255</v>
      </c>
      <c r="C3046" s="129" t="s">
        <v>1005</v>
      </c>
      <c r="D3046" s="129">
        <v>37</v>
      </c>
      <c r="E3046" s="129">
        <v>1</v>
      </c>
      <c r="F3046" s="129">
        <v>3</v>
      </c>
    </row>
    <row r="3047" spans="1:6" x14ac:dyDescent="0.35">
      <c r="A3047" s="129" t="s">
        <v>103</v>
      </c>
      <c r="B3047" s="129" t="s">
        <v>255</v>
      </c>
      <c r="C3047" s="129" t="s">
        <v>1006</v>
      </c>
      <c r="D3047" s="129">
        <v>2</v>
      </c>
      <c r="E3047" s="129">
        <v>0</v>
      </c>
      <c r="F3047" s="129">
        <v>0</v>
      </c>
    </row>
    <row r="3048" spans="1:6" x14ac:dyDescent="0.35">
      <c r="A3048" s="129" t="s">
        <v>103</v>
      </c>
      <c r="B3048" s="129" t="s">
        <v>255</v>
      </c>
      <c r="C3048" s="129" t="s">
        <v>1007</v>
      </c>
      <c r="D3048" s="129">
        <v>1</v>
      </c>
      <c r="E3048" s="129">
        <v>0</v>
      </c>
      <c r="F3048" s="129">
        <v>0</v>
      </c>
    </row>
    <row r="3049" spans="1:6" x14ac:dyDescent="0.35">
      <c r="A3049" s="129" t="s">
        <v>103</v>
      </c>
      <c r="B3049" s="129" t="s">
        <v>255</v>
      </c>
      <c r="C3049" s="129" t="s">
        <v>1008</v>
      </c>
      <c r="D3049" s="129">
        <v>1</v>
      </c>
      <c r="E3049" s="129">
        <v>0</v>
      </c>
      <c r="F3049" s="129">
        <v>0</v>
      </c>
    </row>
    <row r="3050" spans="1:6" x14ac:dyDescent="0.35">
      <c r="A3050" s="129" t="s">
        <v>103</v>
      </c>
      <c r="B3050" s="129" t="s">
        <v>255</v>
      </c>
      <c r="C3050" s="129" t="s">
        <v>1009</v>
      </c>
      <c r="D3050" s="129">
        <v>2</v>
      </c>
      <c r="E3050" s="129">
        <v>0</v>
      </c>
      <c r="F3050" s="129">
        <v>0</v>
      </c>
    </row>
    <row r="3051" spans="1:6" x14ac:dyDescent="0.35">
      <c r="A3051" s="129" t="s">
        <v>103</v>
      </c>
      <c r="B3051" s="129" t="s">
        <v>255</v>
      </c>
      <c r="C3051" s="129" t="s">
        <v>461</v>
      </c>
      <c r="D3051" s="129">
        <v>15</v>
      </c>
      <c r="E3051" s="129">
        <v>1</v>
      </c>
      <c r="F3051" s="129">
        <v>7</v>
      </c>
    </row>
    <row r="3052" spans="1:6" x14ac:dyDescent="0.35">
      <c r="A3052" s="129" t="s">
        <v>103</v>
      </c>
      <c r="B3052" s="129" t="s">
        <v>255</v>
      </c>
      <c r="C3052" s="129" t="s">
        <v>1010</v>
      </c>
      <c r="D3052" s="129">
        <v>1</v>
      </c>
      <c r="E3052" s="129">
        <v>0</v>
      </c>
      <c r="F3052" s="129">
        <v>0</v>
      </c>
    </row>
    <row r="3053" spans="1:6" x14ac:dyDescent="0.35">
      <c r="A3053" s="129" t="s">
        <v>103</v>
      </c>
      <c r="B3053" s="129" t="s">
        <v>255</v>
      </c>
      <c r="C3053" s="129" t="s">
        <v>1011</v>
      </c>
      <c r="D3053" s="129">
        <v>1</v>
      </c>
      <c r="E3053" s="129">
        <v>0</v>
      </c>
      <c r="F3053" s="129">
        <v>0</v>
      </c>
    </row>
    <row r="3054" spans="1:6" x14ac:dyDescent="0.35">
      <c r="A3054" s="129" t="s">
        <v>103</v>
      </c>
      <c r="B3054" s="129" t="s">
        <v>255</v>
      </c>
      <c r="C3054" s="129" t="s">
        <v>1012</v>
      </c>
      <c r="D3054" s="129">
        <v>1</v>
      </c>
      <c r="E3054" s="129">
        <v>0</v>
      </c>
      <c r="F3054" s="129">
        <v>0</v>
      </c>
    </row>
    <row r="3055" spans="1:6" x14ac:dyDescent="0.35">
      <c r="A3055" s="129" t="s">
        <v>103</v>
      </c>
      <c r="B3055" s="129" t="s">
        <v>255</v>
      </c>
      <c r="C3055" s="129" t="s">
        <v>1013</v>
      </c>
      <c r="D3055" s="129">
        <v>1</v>
      </c>
      <c r="E3055" s="129">
        <v>0</v>
      </c>
      <c r="F3055" s="129">
        <v>0</v>
      </c>
    </row>
    <row r="3056" spans="1:6" x14ac:dyDescent="0.35">
      <c r="A3056" s="129" t="s">
        <v>103</v>
      </c>
      <c r="B3056" s="129" t="s">
        <v>255</v>
      </c>
      <c r="C3056" s="129" t="s">
        <v>152</v>
      </c>
      <c r="D3056" s="129">
        <v>1045</v>
      </c>
      <c r="E3056" s="129">
        <v>276</v>
      </c>
      <c r="F3056" s="129">
        <v>26</v>
      </c>
    </row>
    <row r="3057" spans="1:6" x14ac:dyDescent="0.35">
      <c r="A3057" s="129" t="s">
        <v>103</v>
      </c>
      <c r="B3057" s="129" t="s">
        <v>255</v>
      </c>
      <c r="C3057" s="129" t="s">
        <v>563</v>
      </c>
      <c r="D3057" s="129">
        <v>1</v>
      </c>
      <c r="E3057" s="129">
        <v>0</v>
      </c>
      <c r="F3057" s="129">
        <v>0</v>
      </c>
    </row>
    <row r="3058" spans="1:6" x14ac:dyDescent="0.35">
      <c r="A3058" s="129" t="s">
        <v>103</v>
      </c>
      <c r="B3058" s="129" t="s">
        <v>255</v>
      </c>
      <c r="C3058" s="129" t="s">
        <v>1014</v>
      </c>
      <c r="D3058" s="129">
        <v>1</v>
      </c>
      <c r="E3058" s="129">
        <v>0</v>
      </c>
      <c r="F3058" s="129">
        <v>0</v>
      </c>
    </row>
    <row r="3059" spans="1:6" x14ac:dyDescent="0.35">
      <c r="A3059" s="129" t="s">
        <v>103</v>
      </c>
      <c r="B3059" s="129" t="s">
        <v>255</v>
      </c>
      <c r="C3059" s="129" t="s">
        <v>1015</v>
      </c>
      <c r="D3059" s="129">
        <v>1</v>
      </c>
      <c r="E3059" s="129">
        <v>1</v>
      </c>
      <c r="F3059" s="129">
        <v>100</v>
      </c>
    </row>
    <row r="3060" spans="1:6" x14ac:dyDescent="0.35">
      <c r="A3060" s="129" t="s">
        <v>103</v>
      </c>
      <c r="B3060" s="129" t="s">
        <v>255</v>
      </c>
      <c r="C3060" s="129" t="s">
        <v>1016</v>
      </c>
      <c r="D3060" s="129">
        <v>1</v>
      </c>
      <c r="E3060" s="129">
        <v>0</v>
      </c>
      <c r="F3060" s="129">
        <v>0</v>
      </c>
    </row>
    <row r="3061" spans="1:6" x14ac:dyDescent="0.35">
      <c r="A3061" s="129" t="s">
        <v>103</v>
      </c>
      <c r="B3061" s="129" t="s">
        <v>255</v>
      </c>
      <c r="C3061" s="129" t="s">
        <v>1017</v>
      </c>
      <c r="D3061" s="129">
        <v>1</v>
      </c>
      <c r="E3061" s="129">
        <v>0</v>
      </c>
      <c r="F3061" s="129">
        <v>0</v>
      </c>
    </row>
    <row r="3062" spans="1:6" x14ac:dyDescent="0.35">
      <c r="A3062" s="129" t="s">
        <v>103</v>
      </c>
      <c r="B3062" s="129" t="s">
        <v>255</v>
      </c>
      <c r="C3062" s="129" t="s">
        <v>1018</v>
      </c>
      <c r="D3062" s="129">
        <v>1</v>
      </c>
      <c r="E3062" s="129">
        <v>0</v>
      </c>
      <c r="F3062" s="129">
        <v>0</v>
      </c>
    </row>
    <row r="3063" spans="1:6" x14ac:dyDescent="0.35">
      <c r="A3063" s="129" t="s">
        <v>103</v>
      </c>
      <c r="B3063" s="129" t="s">
        <v>255</v>
      </c>
      <c r="C3063" s="129" t="s">
        <v>1019</v>
      </c>
      <c r="D3063" s="129">
        <v>2</v>
      </c>
      <c r="E3063" s="129">
        <v>0</v>
      </c>
      <c r="F3063" s="129">
        <v>0</v>
      </c>
    </row>
    <row r="3064" spans="1:6" x14ac:dyDescent="0.35">
      <c r="A3064" s="129" t="s">
        <v>103</v>
      </c>
      <c r="B3064" s="129" t="s">
        <v>255</v>
      </c>
      <c r="C3064" s="129" t="s">
        <v>700</v>
      </c>
      <c r="D3064" s="129">
        <v>5</v>
      </c>
      <c r="E3064" s="129">
        <v>2</v>
      </c>
      <c r="F3064" s="129">
        <v>40</v>
      </c>
    </row>
    <row r="3065" spans="1:6" x14ac:dyDescent="0.35">
      <c r="A3065" s="129" t="s">
        <v>103</v>
      </c>
      <c r="B3065" s="129" t="s">
        <v>255</v>
      </c>
      <c r="C3065" s="129" t="s">
        <v>1020</v>
      </c>
      <c r="D3065" s="129">
        <v>1</v>
      </c>
      <c r="E3065" s="129">
        <v>0</v>
      </c>
      <c r="F3065" s="129">
        <v>0</v>
      </c>
    </row>
    <row r="3066" spans="1:6" x14ac:dyDescent="0.35">
      <c r="A3066" s="129" t="s">
        <v>103</v>
      </c>
      <c r="B3066" s="129" t="s">
        <v>255</v>
      </c>
      <c r="C3066" s="129" t="s">
        <v>1021</v>
      </c>
      <c r="D3066" s="129">
        <v>1</v>
      </c>
      <c r="E3066" s="129">
        <v>0</v>
      </c>
      <c r="F3066" s="129">
        <v>0</v>
      </c>
    </row>
    <row r="3067" spans="1:6" x14ac:dyDescent="0.35">
      <c r="A3067" s="129" t="s">
        <v>103</v>
      </c>
      <c r="B3067" s="129" t="s">
        <v>255</v>
      </c>
      <c r="C3067" s="129" t="s">
        <v>1022</v>
      </c>
      <c r="D3067" s="129">
        <v>1</v>
      </c>
      <c r="E3067" s="129">
        <v>0</v>
      </c>
      <c r="F3067" s="129">
        <v>0</v>
      </c>
    </row>
    <row r="3068" spans="1:6" x14ac:dyDescent="0.35">
      <c r="A3068" s="129" t="s">
        <v>103</v>
      </c>
      <c r="B3068" s="129" t="s">
        <v>255</v>
      </c>
      <c r="C3068" s="129" t="s">
        <v>566</v>
      </c>
      <c r="D3068" s="129">
        <v>5</v>
      </c>
      <c r="E3068" s="129">
        <v>0</v>
      </c>
      <c r="F3068" s="129">
        <v>0</v>
      </c>
    </row>
    <row r="3069" spans="1:6" x14ac:dyDescent="0.35">
      <c r="A3069" s="129" t="s">
        <v>103</v>
      </c>
      <c r="B3069" s="129" t="s">
        <v>255</v>
      </c>
      <c r="C3069" s="129" t="s">
        <v>462</v>
      </c>
      <c r="D3069" s="129">
        <v>2</v>
      </c>
      <c r="E3069" s="129">
        <v>1</v>
      </c>
      <c r="F3069" s="129">
        <v>50</v>
      </c>
    </row>
    <row r="3070" spans="1:6" x14ac:dyDescent="0.35">
      <c r="A3070" s="129" t="s">
        <v>103</v>
      </c>
      <c r="B3070" s="129" t="s">
        <v>255</v>
      </c>
      <c r="C3070" s="129" t="s">
        <v>1023</v>
      </c>
      <c r="D3070" s="129">
        <v>1</v>
      </c>
      <c r="E3070" s="129">
        <v>0</v>
      </c>
      <c r="F3070" s="129">
        <v>0</v>
      </c>
    </row>
    <row r="3071" spans="1:6" x14ac:dyDescent="0.35">
      <c r="A3071" s="129" t="s">
        <v>103</v>
      </c>
      <c r="B3071" s="129" t="s">
        <v>255</v>
      </c>
      <c r="C3071" s="129" t="s">
        <v>1024</v>
      </c>
      <c r="D3071" s="129">
        <v>1</v>
      </c>
      <c r="E3071" s="129">
        <v>0</v>
      </c>
      <c r="F3071" s="129">
        <v>0</v>
      </c>
    </row>
    <row r="3072" spans="1:6" x14ac:dyDescent="0.35">
      <c r="A3072" s="129" t="s">
        <v>103</v>
      </c>
      <c r="B3072" s="129" t="s">
        <v>255</v>
      </c>
      <c r="C3072" s="129" t="s">
        <v>402</v>
      </c>
      <c r="D3072" s="129">
        <v>58</v>
      </c>
      <c r="E3072" s="129">
        <v>17</v>
      </c>
      <c r="F3072" s="129">
        <v>29</v>
      </c>
    </row>
    <row r="3073" spans="1:6" x14ac:dyDescent="0.35">
      <c r="A3073" s="129" t="s">
        <v>103</v>
      </c>
      <c r="B3073" s="129" t="s">
        <v>255</v>
      </c>
      <c r="C3073" s="129" t="s">
        <v>1025</v>
      </c>
      <c r="D3073" s="129">
        <v>1</v>
      </c>
      <c r="E3073" s="129">
        <v>0</v>
      </c>
      <c r="F3073" s="129">
        <v>0</v>
      </c>
    </row>
    <row r="3074" spans="1:6" x14ac:dyDescent="0.35">
      <c r="A3074" s="129" t="s">
        <v>103</v>
      </c>
      <c r="B3074" s="129" t="s">
        <v>255</v>
      </c>
      <c r="C3074" s="129" t="s">
        <v>154</v>
      </c>
      <c r="D3074" s="129">
        <v>3</v>
      </c>
      <c r="E3074" s="129">
        <v>0</v>
      </c>
      <c r="F3074" s="129">
        <v>0</v>
      </c>
    </row>
    <row r="3075" spans="1:6" x14ac:dyDescent="0.35">
      <c r="A3075" s="129" t="s">
        <v>103</v>
      </c>
      <c r="B3075" s="129" t="s">
        <v>255</v>
      </c>
      <c r="C3075" s="129" t="s">
        <v>1026</v>
      </c>
      <c r="D3075" s="129">
        <v>1</v>
      </c>
      <c r="E3075" s="129">
        <v>0</v>
      </c>
      <c r="F3075" s="129">
        <v>0</v>
      </c>
    </row>
    <row r="3076" spans="1:6" x14ac:dyDescent="0.35">
      <c r="A3076" s="129" t="s">
        <v>103</v>
      </c>
      <c r="B3076" s="129" t="s">
        <v>255</v>
      </c>
      <c r="C3076" s="129" t="s">
        <v>1027</v>
      </c>
      <c r="D3076" s="129">
        <v>2</v>
      </c>
      <c r="E3076" s="129">
        <v>0</v>
      </c>
      <c r="F3076" s="129">
        <v>0</v>
      </c>
    </row>
    <row r="3077" spans="1:6" x14ac:dyDescent="0.35">
      <c r="A3077" s="129" t="s">
        <v>103</v>
      </c>
      <c r="B3077" s="129" t="s">
        <v>255</v>
      </c>
      <c r="C3077" s="129" t="s">
        <v>1028</v>
      </c>
      <c r="D3077" s="129">
        <v>1</v>
      </c>
      <c r="E3077" s="129">
        <v>0</v>
      </c>
      <c r="F3077" s="129">
        <v>0</v>
      </c>
    </row>
    <row r="3078" spans="1:6" x14ac:dyDescent="0.35">
      <c r="A3078" s="129" t="s">
        <v>103</v>
      </c>
      <c r="B3078" s="129" t="s">
        <v>255</v>
      </c>
      <c r="C3078" s="129" t="s">
        <v>427</v>
      </c>
      <c r="D3078" s="129">
        <v>5</v>
      </c>
      <c r="E3078" s="129">
        <v>0</v>
      </c>
      <c r="F3078" s="129">
        <v>0</v>
      </c>
    </row>
    <row r="3079" spans="1:6" x14ac:dyDescent="0.35">
      <c r="A3079" s="129" t="s">
        <v>103</v>
      </c>
      <c r="B3079" s="129" t="s">
        <v>255</v>
      </c>
      <c r="C3079" s="129" t="s">
        <v>1029</v>
      </c>
      <c r="D3079" s="129">
        <v>2</v>
      </c>
      <c r="E3079" s="129">
        <v>0</v>
      </c>
      <c r="F3079" s="129">
        <v>0</v>
      </c>
    </row>
    <row r="3080" spans="1:6" x14ac:dyDescent="0.35">
      <c r="A3080" s="129" t="s">
        <v>103</v>
      </c>
      <c r="B3080" s="129" t="s">
        <v>255</v>
      </c>
      <c r="C3080" s="129" t="s">
        <v>1030</v>
      </c>
      <c r="D3080" s="129">
        <v>1</v>
      </c>
      <c r="E3080" s="129">
        <v>0</v>
      </c>
      <c r="F3080" s="129">
        <v>0</v>
      </c>
    </row>
    <row r="3081" spans="1:6" x14ac:dyDescent="0.35">
      <c r="A3081" s="129" t="s">
        <v>103</v>
      </c>
      <c r="B3081" s="129" t="s">
        <v>255</v>
      </c>
      <c r="C3081" s="129" t="s">
        <v>1031</v>
      </c>
      <c r="D3081" s="129">
        <v>1</v>
      </c>
      <c r="E3081" s="129">
        <v>0</v>
      </c>
      <c r="F3081" s="129">
        <v>0</v>
      </c>
    </row>
    <row r="3082" spans="1:6" x14ac:dyDescent="0.35">
      <c r="A3082" s="129" t="s">
        <v>103</v>
      </c>
      <c r="B3082" s="129" t="s">
        <v>255</v>
      </c>
      <c r="C3082" s="129" t="s">
        <v>1032</v>
      </c>
      <c r="D3082" s="129">
        <v>1</v>
      </c>
      <c r="E3082" s="129">
        <v>0</v>
      </c>
      <c r="F3082" s="129">
        <v>0</v>
      </c>
    </row>
    <row r="3083" spans="1:6" x14ac:dyDescent="0.35">
      <c r="A3083" s="129" t="s">
        <v>103</v>
      </c>
      <c r="B3083" s="129" t="s">
        <v>255</v>
      </c>
      <c r="C3083" s="129" t="s">
        <v>1033</v>
      </c>
      <c r="D3083" s="129">
        <v>1</v>
      </c>
      <c r="E3083" s="129">
        <v>0</v>
      </c>
      <c r="F3083" s="129">
        <v>0</v>
      </c>
    </row>
    <row r="3084" spans="1:6" x14ac:dyDescent="0.35">
      <c r="A3084" s="129" t="s">
        <v>103</v>
      </c>
      <c r="B3084" s="129" t="s">
        <v>255</v>
      </c>
      <c r="C3084" s="129" t="s">
        <v>1034</v>
      </c>
      <c r="D3084" s="129">
        <v>1</v>
      </c>
      <c r="E3084" s="129">
        <v>0</v>
      </c>
      <c r="F3084" s="129">
        <v>0</v>
      </c>
    </row>
    <row r="3085" spans="1:6" x14ac:dyDescent="0.35">
      <c r="A3085" s="129" t="s">
        <v>103</v>
      </c>
      <c r="B3085" s="129" t="s">
        <v>255</v>
      </c>
      <c r="C3085" s="129" t="s">
        <v>1035</v>
      </c>
      <c r="D3085" s="129">
        <v>1</v>
      </c>
      <c r="E3085" s="129">
        <v>1</v>
      </c>
      <c r="F3085" s="129">
        <v>100</v>
      </c>
    </row>
    <row r="3086" spans="1:6" x14ac:dyDescent="0.35">
      <c r="A3086" s="129" t="s">
        <v>103</v>
      </c>
      <c r="B3086" s="129" t="s">
        <v>255</v>
      </c>
      <c r="C3086" s="129" t="s">
        <v>1036</v>
      </c>
      <c r="D3086" s="129">
        <v>2</v>
      </c>
      <c r="E3086" s="129">
        <v>0</v>
      </c>
      <c r="F3086" s="129">
        <v>0</v>
      </c>
    </row>
    <row r="3087" spans="1:6" x14ac:dyDescent="0.35">
      <c r="A3087" s="129" t="s">
        <v>103</v>
      </c>
      <c r="B3087" s="129" t="s">
        <v>255</v>
      </c>
      <c r="C3087" s="129" t="s">
        <v>702</v>
      </c>
      <c r="D3087" s="129">
        <v>2</v>
      </c>
      <c r="E3087" s="129">
        <v>0</v>
      </c>
      <c r="F3087" s="129">
        <v>0</v>
      </c>
    </row>
    <row r="3088" spans="1:6" x14ac:dyDescent="0.35">
      <c r="A3088" s="129" t="s">
        <v>103</v>
      </c>
      <c r="B3088" s="129" t="s">
        <v>255</v>
      </c>
      <c r="C3088" s="129" t="s">
        <v>577</v>
      </c>
      <c r="D3088" s="129">
        <v>1</v>
      </c>
      <c r="E3088" s="129">
        <v>0</v>
      </c>
      <c r="F3088" s="129">
        <v>0</v>
      </c>
    </row>
    <row r="3089" spans="1:6" x14ac:dyDescent="0.35">
      <c r="A3089" s="129" t="s">
        <v>103</v>
      </c>
      <c r="B3089" s="129" t="s">
        <v>255</v>
      </c>
      <c r="C3089" s="129" t="s">
        <v>1037</v>
      </c>
      <c r="D3089" s="129">
        <v>1</v>
      </c>
      <c r="E3089" s="129">
        <v>0</v>
      </c>
      <c r="F3089" s="129">
        <v>0</v>
      </c>
    </row>
    <row r="3090" spans="1:6" x14ac:dyDescent="0.35">
      <c r="A3090" s="129" t="s">
        <v>103</v>
      </c>
      <c r="B3090" s="129" t="s">
        <v>255</v>
      </c>
      <c r="C3090" s="129" t="s">
        <v>289</v>
      </c>
      <c r="D3090" s="129">
        <v>4</v>
      </c>
      <c r="E3090" s="129">
        <v>1</v>
      </c>
      <c r="F3090" s="129">
        <v>25</v>
      </c>
    </row>
    <row r="3091" spans="1:6" x14ac:dyDescent="0.35">
      <c r="A3091" s="129" t="s">
        <v>103</v>
      </c>
      <c r="B3091" s="129" t="s">
        <v>255</v>
      </c>
      <c r="C3091" s="129" t="s">
        <v>1038</v>
      </c>
      <c r="D3091" s="129">
        <v>1</v>
      </c>
      <c r="E3091" s="129">
        <v>0</v>
      </c>
      <c r="F3091" s="129">
        <v>0</v>
      </c>
    </row>
    <row r="3092" spans="1:6" x14ac:dyDescent="0.35">
      <c r="A3092" s="129" t="s">
        <v>103</v>
      </c>
      <c r="B3092" s="129" t="s">
        <v>255</v>
      </c>
      <c r="C3092" s="129" t="s">
        <v>1039</v>
      </c>
      <c r="D3092" s="129">
        <v>2</v>
      </c>
      <c r="E3092" s="129">
        <v>0</v>
      </c>
      <c r="F3092" s="129">
        <v>0</v>
      </c>
    </row>
    <row r="3093" spans="1:6" x14ac:dyDescent="0.35">
      <c r="A3093" s="129" t="s">
        <v>103</v>
      </c>
      <c r="B3093" s="129" t="s">
        <v>255</v>
      </c>
      <c r="C3093" s="129" t="s">
        <v>1040</v>
      </c>
      <c r="D3093" s="129">
        <v>1</v>
      </c>
      <c r="E3093" s="129">
        <v>0</v>
      </c>
      <c r="F3093" s="129">
        <v>0</v>
      </c>
    </row>
    <row r="3094" spans="1:6" x14ac:dyDescent="0.35">
      <c r="A3094" s="129" t="s">
        <v>103</v>
      </c>
      <c r="B3094" s="129" t="s">
        <v>255</v>
      </c>
      <c r="C3094" s="129" t="s">
        <v>1041</v>
      </c>
      <c r="D3094" s="129">
        <v>1</v>
      </c>
      <c r="E3094" s="129">
        <v>0</v>
      </c>
      <c r="F3094" s="129">
        <v>0</v>
      </c>
    </row>
    <row r="3095" spans="1:6" x14ac:dyDescent="0.35">
      <c r="A3095" s="129" t="s">
        <v>103</v>
      </c>
      <c r="B3095" s="129" t="s">
        <v>255</v>
      </c>
      <c r="C3095" s="129" t="s">
        <v>1042</v>
      </c>
      <c r="D3095" s="129">
        <v>1</v>
      </c>
      <c r="E3095" s="129">
        <v>0</v>
      </c>
      <c r="F3095" s="129">
        <v>0</v>
      </c>
    </row>
    <row r="3096" spans="1:6" x14ac:dyDescent="0.35">
      <c r="A3096" s="129" t="s">
        <v>103</v>
      </c>
      <c r="B3096" s="129" t="s">
        <v>255</v>
      </c>
      <c r="C3096" s="129" t="s">
        <v>703</v>
      </c>
      <c r="D3096" s="129">
        <v>1</v>
      </c>
      <c r="E3096" s="129">
        <v>0</v>
      </c>
      <c r="F3096" s="129">
        <v>0</v>
      </c>
    </row>
    <row r="3097" spans="1:6" x14ac:dyDescent="0.35">
      <c r="A3097" s="129" t="s">
        <v>103</v>
      </c>
      <c r="B3097" s="129" t="s">
        <v>255</v>
      </c>
      <c r="C3097" s="129" t="s">
        <v>1043</v>
      </c>
      <c r="D3097" s="129">
        <v>2</v>
      </c>
      <c r="E3097" s="129">
        <v>0</v>
      </c>
      <c r="F3097" s="129">
        <v>0</v>
      </c>
    </row>
    <row r="3098" spans="1:6" x14ac:dyDescent="0.35">
      <c r="A3098" s="129" t="s">
        <v>103</v>
      </c>
      <c r="B3098" s="129" t="s">
        <v>255</v>
      </c>
      <c r="C3098" s="129" t="s">
        <v>1044</v>
      </c>
      <c r="D3098" s="129">
        <v>1</v>
      </c>
      <c r="E3098" s="129">
        <v>0</v>
      </c>
      <c r="F3098" s="129">
        <v>0</v>
      </c>
    </row>
    <row r="3099" spans="1:6" x14ac:dyDescent="0.35">
      <c r="A3099" s="129" t="s">
        <v>103</v>
      </c>
      <c r="B3099" s="129" t="s">
        <v>255</v>
      </c>
      <c r="C3099" s="129" t="s">
        <v>1045</v>
      </c>
      <c r="D3099" s="129">
        <v>2</v>
      </c>
      <c r="E3099" s="129">
        <v>0</v>
      </c>
      <c r="F3099" s="129">
        <v>0</v>
      </c>
    </row>
    <row r="3100" spans="1:6" x14ac:dyDescent="0.35">
      <c r="A3100" s="129" t="s">
        <v>103</v>
      </c>
      <c r="B3100" s="129" t="s">
        <v>255</v>
      </c>
      <c r="C3100" s="129" t="s">
        <v>1046</v>
      </c>
      <c r="D3100" s="129">
        <v>1</v>
      </c>
      <c r="E3100" s="129">
        <v>0</v>
      </c>
      <c r="F3100" s="129">
        <v>0</v>
      </c>
    </row>
    <row r="3101" spans="1:6" x14ac:dyDescent="0.35">
      <c r="A3101" s="129" t="s">
        <v>103</v>
      </c>
      <c r="B3101" s="129" t="s">
        <v>255</v>
      </c>
      <c r="C3101" s="129" t="s">
        <v>1047</v>
      </c>
      <c r="D3101" s="129">
        <v>1</v>
      </c>
      <c r="E3101" s="129">
        <v>0</v>
      </c>
      <c r="F3101" s="129">
        <v>0</v>
      </c>
    </row>
    <row r="3102" spans="1:6" x14ac:dyDescent="0.35">
      <c r="A3102" s="129" t="s">
        <v>103</v>
      </c>
      <c r="B3102" s="129" t="s">
        <v>255</v>
      </c>
      <c r="C3102" s="129" t="s">
        <v>155</v>
      </c>
      <c r="D3102" s="129">
        <v>67</v>
      </c>
      <c r="E3102" s="129">
        <v>13</v>
      </c>
      <c r="F3102" s="129">
        <v>19</v>
      </c>
    </row>
    <row r="3103" spans="1:6" x14ac:dyDescent="0.35">
      <c r="A3103" s="129" t="s">
        <v>103</v>
      </c>
      <c r="B3103" s="129" t="s">
        <v>255</v>
      </c>
      <c r="C3103" s="129" t="s">
        <v>1048</v>
      </c>
      <c r="D3103" s="129">
        <v>2</v>
      </c>
      <c r="E3103" s="129">
        <v>0</v>
      </c>
      <c r="F3103" s="129">
        <v>0</v>
      </c>
    </row>
    <row r="3104" spans="1:6" x14ac:dyDescent="0.35">
      <c r="A3104" s="129" t="s">
        <v>103</v>
      </c>
      <c r="B3104" s="129" t="s">
        <v>255</v>
      </c>
      <c r="C3104" s="129" t="s">
        <v>864</v>
      </c>
      <c r="D3104" s="129">
        <v>11</v>
      </c>
      <c r="E3104" s="129">
        <v>0</v>
      </c>
      <c r="F3104" s="129">
        <v>0</v>
      </c>
    </row>
    <row r="3105" spans="1:6" x14ac:dyDescent="0.35">
      <c r="A3105" s="129" t="s">
        <v>103</v>
      </c>
      <c r="B3105" s="129" t="s">
        <v>255</v>
      </c>
      <c r="C3105" s="129" t="s">
        <v>1049</v>
      </c>
      <c r="D3105" s="129">
        <v>2</v>
      </c>
      <c r="E3105" s="129">
        <v>0</v>
      </c>
      <c r="F3105" s="129">
        <v>0</v>
      </c>
    </row>
    <row r="3106" spans="1:6" x14ac:dyDescent="0.35">
      <c r="A3106" s="129" t="s">
        <v>103</v>
      </c>
      <c r="B3106" s="129" t="s">
        <v>255</v>
      </c>
      <c r="C3106" s="129" t="s">
        <v>1050</v>
      </c>
      <c r="D3106" s="129">
        <v>1</v>
      </c>
      <c r="E3106" s="129">
        <v>0</v>
      </c>
      <c r="F3106" s="129">
        <v>0</v>
      </c>
    </row>
    <row r="3107" spans="1:6" x14ac:dyDescent="0.35">
      <c r="A3107" s="129" t="s">
        <v>103</v>
      </c>
      <c r="B3107" s="129" t="s">
        <v>255</v>
      </c>
      <c r="C3107" s="129" t="s">
        <v>1051</v>
      </c>
      <c r="D3107" s="129">
        <v>2</v>
      </c>
      <c r="E3107" s="129">
        <v>0</v>
      </c>
      <c r="F3107" s="129">
        <v>0</v>
      </c>
    </row>
    <row r="3108" spans="1:6" x14ac:dyDescent="0.35">
      <c r="A3108" s="129" t="s">
        <v>103</v>
      </c>
      <c r="B3108" s="129" t="s">
        <v>255</v>
      </c>
      <c r="C3108" s="129" t="s">
        <v>578</v>
      </c>
      <c r="D3108" s="129">
        <v>2</v>
      </c>
      <c r="E3108" s="129">
        <v>0</v>
      </c>
      <c r="F3108" s="129">
        <v>0</v>
      </c>
    </row>
    <row r="3109" spans="1:6" x14ac:dyDescent="0.35">
      <c r="A3109" s="129" t="s">
        <v>103</v>
      </c>
      <c r="B3109" s="129" t="s">
        <v>255</v>
      </c>
      <c r="C3109" s="129" t="s">
        <v>1052</v>
      </c>
      <c r="D3109" s="129">
        <v>1</v>
      </c>
      <c r="E3109" s="129">
        <v>0</v>
      </c>
      <c r="F3109" s="129">
        <v>0</v>
      </c>
    </row>
    <row r="3110" spans="1:6" x14ac:dyDescent="0.35">
      <c r="A3110" s="129" t="s">
        <v>103</v>
      </c>
      <c r="B3110" s="129" t="s">
        <v>255</v>
      </c>
      <c r="C3110" s="129" t="s">
        <v>1053</v>
      </c>
      <c r="D3110" s="129">
        <v>1</v>
      </c>
      <c r="E3110" s="129">
        <v>0</v>
      </c>
      <c r="F3110" s="129">
        <v>0</v>
      </c>
    </row>
    <row r="3111" spans="1:6" x14ac:dyDescent="0.35">
      <c r="A3111" s="129" t="s">
        <v>103</v>
      </c>
      <c r="B3111" s="129" t="s">
        <v>255</v>
      </c>
      <c r="C3111" s="129" t="s">
        <v>1054</v>
      </c>
      <c r="D3111" s="129">
        <v>1</v>
      </c>
      <c r="E3111" s="129">
        <v>0</v>
      </c>
      <c r="F3111" s="129">
        <v>0</v>
      </c>
    </row>
    <row r="3112" spans="1:6" x14ac:dyDescent="0.35">
      <c r="A3112" s="129" t="s">
        <v>103</v>
      </c>
      <c r="B3112" s="129" t="s">
        <v>255</v>
      </c>
      <c r="C3112" s="129" t="s">
        <v>1055</v>
      </c>
      <c r="D3112" s="129">
        <v>1</v>
      </c>
      <c r="E3112" s="129">
        <v>0</v>
      </c>
      <c r="F3112" s="129">
        <v>0</v>
      </c>
    </row>
    <row r="3113" spans="1:6" x14ac:dyDescent="0.35">
      <c r="A3113" s="129" t="s">
        <v>103</v>
      </c>
      <c r="B3113" s="129" t="s">
        <v>255</v>
      </c>
      <c r="C3113" s="129" t="s">
        <v>1056</v>
      </c>
      <c r="D3113" s="129">
        <v>1</v>
      </c>
      <c r="E3113" s="129">
        <v>0</v>
      </c>
      <c r="F3113" s="129">
        <v>0</v>
      </c>
    </row>
    <row r="3114" spans="1:6" x14ac:dyDescent="0.35">
      <c r="A3114" s="129" t="s">
        <v>103</v>
      </c>
      <c r="B3114" s="129" t="s">
        <v>255</v>
      </c>
      <c r="C3114" s="129" t="s">
        <v>1057</v>
      </c>
      <c r="D3114" s="129">
        <v>1</v>
      </c>
      <c r="E3114" s="129">
        <v>0</v>
      </c>
      <c r="F3114" s="129">
        <v>0</v>
      </c>
    </row>
    <row r="3115" spans="1:6" x14ac:dyDescent="0.35">
      <c r="A3115" s="129" t="s">
        <v>103</v>
      </c>
      <c r="B3115" s="129" t="s">
        <v>255</v>
      </c>
      <c r="C3115" s="129" t="s">
        <v>1058</v>
      </c>
      <c r="D3115" s="129">
        <v>1</v>
      </c>
      <c r="E3115" s="129">
        <v>0</v>
      </c>
      <c r="F3115" s="129">
        <v>0</v>
      </c>
    </row>
    <row r="3116" spans="1:6" x14ac:dyDescent="0.35">
      <c r="A3116" s="129" t="s">
        <v>103</v>
      </c>
      <c r="B3116" s="129" t="s">
        <v>255</v>
      </c>
      <c r="C3116" s="129" t="s">
        <v>865</v>
      </c>
      <c r="D3116" s="129">
        <v>3</v>
      </c>
      <c r="E3116" s="129">
        <v>2</v>
      </c>
      <c r="F3116" s="129">
        <v>67</v>
      </c>
    </row>
    <row r="3117" spans="1:6" x14ac:dyDescent="0.35">
      <c r="A3117" s="129" t="s">
        <v>103</v>
      </c>
      <c r="B3117" s="129" t="s">
        <v>255</v>
      </c>
      <c r="C3117" s="129" t="s">
        <v>156</v>
      </c>
      <c r="D3117" s="129">
        <v>1178</v>
      </c>
      <c r="E3117" s="129">
        <v>299</v>
      </c>
      <c r="F3117" s="129">
        <v>25</v>
      </c>
    </row>
    <row r="3118" spans="1:6" x14ac:dyDescent="0.35">
      <c r="A3118" s="129" t="s">
        <v>103</v>
      </c>
      <c r="B3118" s="129" t="s">
        <v>255</v>
      </c>
      <c r="C3118" s="129" t="s">
        <v>157</v>
      </c>
      <c r="D3118" s="129">
        <v>10</v>
      </c>
      <c r="E3118" s="129">
        <v>1</v>
      </c>
      <c r="F3118" s="129">
        <v>10</v>
      </c>
    </row>
    <row r="3119" spans="1:6" x14ac:dyDescent="0.35">
      <c r="A3119" s="129" t="s">
        <v>103</v>
      </c>
      <c r="B3119" s="129" t="s">
        <v>255</v>
      </c>
      <c r="C3119" s="129" t="s">
        <v>1059</v>
      </c>
      <c r="D3119" s="129">
        <v>1</v>
      </c>
      <c r="E3119" s="129">
        <v>0</v>
      </c>
      <c r="F3119" s="129">
        <v>0</v>
      </c>
    </row>
    <row r="3120" spans="1:6" x14ac:dyDescent="0.35">
      <c r="A3120" s="129" t="s">
        <v>103</v>
      </c>
      <c r="B3120" s="129" t="s">
        <v>255</v>
      </c>
      <c r="C3120" s="129" t="s">
        <v>1060</v>
      </c>
      <c r="D3120" s="129">
        <v>1</v>
      </c>
      <c r="E3120" s="129">
        <v>0</v>
      </c>
      <c r="F3120" s="129">
        <v>0</v>
      </c>
    </row>
    <row r="3121" spans="1:6" x14ac:dyDescent="0.35">
      <c r="A3121" s="129" t="s">
        <v>103</v>
      </c>
      <c r="B3121" s="129" t="s">
        <v>255</v>
      </c>
      <c r="C3121" s="129" t="s">
        <v>1061</v>
      </c>
      <c r="D3121" s="129">
        <v>1</v>
      </c>
      <c r="E3121" s="129">
        <v>0</v>
      </c>
      <c r="F3121" s="129">
        <v>0</v>
      </c>
    </row>
    <row r="3122" spans="1:6" x14ac:dyDescent="0.35">
      <c r="A3122" s="129" t="s">
        <v>103</v>
      </c>
      <c r="B3122" s="129" t="s">
        <v>255</v>
      </c>
      <c r="C3122" s="129" t="s">
        <v>1062</v>
      </c>
      <c r="D3122" s="129">
        <v>3</v>
      </c>
      <c r="E3122" s="129">
        <v>0</v>
      </c>
      <c r="F3122" s="129">
        <v>0</v>
      </c>
    </row>
    <row r="3123" spans="1:6" x14ac:dyDescent="0.35">
      <c r="A3123" s="129" t="s">
        <v>103</v>
      </c>
      <c r="B3123" s="129" t="s">
        <v>255</v>
      </c>
      <c r="C3123" s="129" t="s">
        <v>866</v>
      </c>
      <c r="D3123" s="129">
        <v>3</v>
      </c>
      <c r="E3123" s="129">
        <v>0</v>
      </c>
      <c r="F3123" s="129">
        <v>0</v>
      </c>
    </row>
    <row r="3124" spans="1:6" x14ac:dyDescent="0.35">
      <c r="A3124" s="129" t="s">
        <v>103</v>
      </c>
      <c r="B3124" s="129" t="s">
        <v>255</v>
      </c>
      <c r="C3124" s="129" t="s">
        <v>1063</v>
      </c>
      <c r="D3124" s="129">
        <v>1</v>
      </c>
      <c r="E3124" s="129">
        <v>0</v>
      </c>
      <c r="F3124" s="129">
        <v>0</v>
      </c>
    </row>
    <row r="3125" spans="1:6" x14ac:dyDescent="0.35">
      <c r="A3125" s="129" t="s">
        <v>103</v>
      </c>
      <c r="B3125" s="129" t="s">
        <v>255</v>
      </c>
      <c r="C3125" s="129" t="s">
        <v>290</v>
      </c>
      <c r="D3125" s="129">
        <v>15</v>
      </c>
      <c r="E3125" s="129">
        <v>3</v>
      </c>
      <c r="F3125" s="129">
        <v>20</v>
      </c>
    </row>
    <row r="3126" spans="1:6" x14ac:dyDescent="0.35">
      <c r="A3126" s="129" t="s">
        <v>103</v>
      </c>
      <c r="B3126" s="129" t="s">
        <v>255</v>
      </c>
      <c r="C3126" s="129" t="s">
        <v>1064</v>
      </c>
      <c r="D3126" s="129">
        <v>1</v>
      </c>
      <c r="E3126" s="129">
        <v>0</v>
      </c>
      <c r="F3126" s="129">
        <v>0</v>
      </c>
    </row>
    <row r="3127" spans="1:6" x14ac:dyDescent="0.35">
      <c r="A3127" s="129" t="s">
        <v>103</v>
      </c>
      <c r="B3127" s="129" t="s">
        <v>255</v>
      </c>
      <c r="C3127" s="129" t="s">
        <v>1065</v>
      </c>
      <c r="D3127" s="129">
        <v>1</v>
      </c>
      <c r="E3127" s="129">
        <v>0</v>
      </c>
      <c r="F3127" s="129">
        <v>0</v>
      </c>
    </row>
    <row r="3128" spans="1:6" x14ac:dyDescent="0.35">
      <c r="A3128" s="129" t="s">
        <v>103</v>
      </c>
      <c r="B3128" s="129" t="s">
        <v>255</v>
      </c>
      <c r="C3128" s="129" t="s">
        <v>158</v>
      </c>
      <c r="D3128" s="129">
        <v>66</v>
      </c>
      <c r="E3128" s="129">
        <v>4</v>
      </c>
      <c r="F3128" s="129">
        <v>6</v>
      </c>
    </row>
    <row r="3129" spans="1:6" x14ac:dyDescent="0.35">
      <c r="A3129" s="129" t="s">
        <v>103</v>
      </c>
      <c r="B3129" s="129" t="s">
        <v>255</v>
      </c>
      <c r="C3129" s="129" t="s">
        <v>1066</v>
      </c>
      <c r="D3129" s="129">
        <v>1</v>
      </c>
      <c r="E3129" s="129">
        <v>0</v>
      </c>
      <c r="F3129" s="129">
        <v>0</v>
      </c>
    </row>
    <row r="3130" spans="1:6" x14ac:dyDescent="0.35">
      <c r="A3130" s="129" t="s">
        <v>103</v>
      </c>
      <c r="B3130" s="129" t="s">
        <v>255</v>
      </c>
      <c r="C3130" s="129" t="s">
        <v>1067</v>
      </c>
      <c r="D3130" s="129">
        <v>1</v>
      </c>
      <c r="E3130" s="129">
        <v>0</v>
      </c>
      <c r="F3130" s="129">
        <v>0</v>
      </c>
    </row>
    <row r="3131" spans="1:6" x14ac:dyDescent="0.35">
      <c r="A3131" s="129" t="s">
        <v>103</v>
      </c>
      <c r="B3131" s="129" t="s">
        <v>255</v>
      </c>
      <c r="C3131" s="129" t="s">
        <v>159</v>
      </c>
      <c r="D3131" s="129">
        <v>14</v>
      </c>
      <c r="E3131" s="129">
        <v>2</v>
      </c>
      <c r="F3131" s="129">
        <v>14</v>
      </c>
    </row>
    <row r="3132" spans="1:6" x14ac:dyDescent="0.35">
      <c r="A3132" s="129" t="s">
        <v>103</v>
      </c>
      <c r="B3132" s="129" t="s">
        <v>255</v>
      </c>
      <c r="C3132" s="129" t="s">
        <v>581</v>
      </c>
      <c r="D3132" s="129">
        <v>5</v>
      </c>
      <c r="E3132" s="129">
        <v>2</v>
      </c>
      <c r="F3132" s="129">
        <v>40</v>
      </c>
    </row>
    <row r="3133" spans="1:6" x14ac:dyDescent="0.35">
      <c r="A3133" s="129" t="s">
        <v>103</v>
      </c>
      <c r="B3133" s="129" t="s">
        <v>255</v>
      </c>
      <c r="C3133" s="129" t="s">
        <v>1068</v>
      </c>
      <c r="D3133" s="129">
        <v>1</v>
      </c>
      <c r="E3133" s="129">
        <v>0</v>
      </c>
      <c r="F3133" s="129">
        <v>0</v>
      </c>
    </row>
    <row r="3134" spans="1:6" x14ac:dyDescent="0.35">
      <c r="A3134" s="129" t="s">
        <v>103</v>
      </c>
      <c r="B3134" s="129" t="s">
        <v>255</v>
      </c>
      <c r="C3134" s="129" t="s">
        <v>1069</v>
      </c>
      <c r="D3134" s="129">
        <v>1</v>
      </c>
      <c r="E3134" s="129">
        <v>0</v>
      </c>
      <c r="F3134" s="129">
        <v>0</v>
      </c>
    </row>
    <row r="3135" spans="1:6" x14ac:dyDescent="0.35">
      <c r="A3135" s="129" t="s">
        <v>103</v>
      </c>
      <c r="B3135" s="129" t="s">
        <v>255</v>
      </c>
      <c r="C3135" s="129" t="s">
        <v>1070</v>
      </c>
      <c r="D3135" s="129">
        <v>2</v>
      </c>
      <c r="E3135" s="129">
        <v>1</v>
      </c>
      <c r="F3135" s="129">
        <v>50</v>
      </c>
    </row>
    <row r="3136" spans="1:6" x14ac:dyDescent="0.35">
      <c r="A3136" s="129" t="s">
        <v>103</v>
      </c>
      <c r="B3136" s="129" t="s">
        <v>255</v>
      </c>
      <c r="C3136" s="129" t="s">
        <v>1071</v>
      </c>
      <c r="D3136" s="129">
        <v>1</v>
      </c>
      <c r="E3136" s="129">
        <v>0</v>
      </c>
      <c r="F3136" s="129">
        <v>0</v>
      </c>
    </row>
    <row r="3137" spans="1:6" x14ac:dyDescent="0.35">
      <c r="A3137" s="129" t="s">
        <v>103</v>
      </c>
      <c r="B3137" s="129" t="s">
        <v>255</v>
      </c>
      <c r="C3137" s="129" t="s">
        <v>160</v>
      </c>
      <c r="D3137" s="129">
        <v>2</v>
      </c>
      <c r="E3137" s="129">
        <v>0</v>
      </c>
      <c r="F3137" s="129">
        <v>0</v>
      </c>
    </row>
    <row r="3138" spans="1:6" x14ac:dyDescent="0.35">
      <c r="A3138" s="129" t="s">
        <v>103</v>
      </c>
      <c r="B3138" s="129" t="s">
        <v>255</v>
      </c>
      <c r="C3138" s="129" t="s">
        <v>161</v>
      </c>
      <c r="D3138" s="129">
        <v>31</v>
      </c>
      <c r="E3138" s="129">
        <v>4</v>
      </c>
      <c r="F3138" s="129">
        <v>13</v>
      </c>
    </row>
    <row r="3139" spans="1:6" x14ac:dyDescent="0.35">
      <c r="A3139" s="129" t="s">
        <v>103</v>
      </c>
      <c r="B3139" s="129" t="s">
        <v>255</v>
      </c>
      <c r="C3139" s="129" t="s">
        <v>292</v>
      </c>
      <c r="D3139" s="129">
        <v>217</v>
      </c>
      <c r="E3139" s="129">
        <v>71</v>
      </c>
      <c r="F3139" s="129">
        <v>33</v>
      </c>
    </row>
    <row r="3140" spans="1:6" x14ac:dyDescent="0.35">
      <c r="A3140" s="129" t="s">
        <v>103</v>
      </c>
      <c r="B3140" s="129" t="s">
        <v>255</v>
      </c>
      <c r="C3140" s="129" t="s">
        <v>294</v>
      </c>
      <c r="D3140" s="129">
        <v>1</v>
      </c>
      <c r="E3140" s="129">
        <v>0</v>
      </c>
      <c r="F3140" s="129">
        <v>0</v>
      </c>
    </row>
    <row r="3141" spans="1:6" x14ac:dyDescent="0.35">
      <c r="A3141" s="129" t="s">
        <v>103</v>
      </c>
      <c r="B3141" s="129" t="s">
        <v>255</v>
      </c>
      <c r="C3141" s="129" t="s">
        <v>682</v>
      </c>
      <c r="D3141" s="129">
        <v>2</v>
      </c>
      <c r="E3141" s="129">
        <v>0</v>
      </c>
      <c r="F3141" s="129">
        <v>0</v>
      </c>
    </row>
    <row r="3142" spans="1:6" x14ac:dyDescent="0.35">
      <c r="A3142" s="129" t="s">
        <v>103</v>
      </c>
      <c r="B3142" s="129" t="s">
        <v>255</v>
      </c>
      <c r="C3142" s="129" t="s">
        <v>295</v>
      </c>
      <c r="D3142" s="129">
        <v>559</v>
      </c>
      <c r="E3142" s="129">
        <v>201</v>
      </c>
      <c r="F3142" s="129">
        <v>36</v>
      </c>
    </row>
    <row r="3143" spans="1:6" x14ac:dyDescent="0.35">
      <c r="A3143" s="129" t="s">
        <v>103</v>
      </c>
      <c r="B3143" s="129" t="s">
        <v>255</v>
      </c>
      <c r="C3143" s="129" t="s">
        <v>162</v>
      </c>
      <c r="D3143" s="129">
        <v>22</v>
      </c>
      <c r="E3143" s="129">
        <v>5</v>
      </c>
      <c r="F3143" s="129">
        <v>23</v>
      </c>
    </row>
    <row r="3144" spans="1:6" x14ac:dyDescent="0.35">
      <c r="A3144" s="129" t="s">
        <v>103</v>
      </c>
      <c r="B3144" s="129" t="s">
        <v>255</v>
      </c>
      <c r="C3144" s="129" t="s">
        <v>296</v>
      </c>
      <c r="D3144" s="129">
        <v>3</v>
      </c>
      <c r="E3144" s="129">
        <v>0</v>
      </c>
      <c r="F3144" s="129">
        <v>0</v>
      </c>
    </row>
    <row r="3145" spans="1:6" x14ac:dyDescent="0.35">
      <c r="A3145" s="129" t="s">
        <v>103</v>
      </c>
      <c r="B3145" s="129" t="s">
        <v>255</v>
      </c>
      <c r="C3145" s="129" t="s">
        <v>298</v>
      </c>
      <c r="D3145" s="129">
        <v>13</v>
      </c>
      <c r="E3145" s="129">
        <v>2</v>
      </c>
      <c r="F3145" s="129">
        <v>15</v>
      </c>
    </row>
    <row r="3146" spans="1:6" x14ac:dyDescent="0.35">
      <c r="A3146" s="129" t="s">
        <v>103</v>
      </c>
      <c r="B3146" s="129" t="s">
        <v>255</v>
      </c>
      <c r="C3146" s="129" t="s">
        <v>163</v>
      </c>
      <c r="D3146" s="129">
        <v>50</v>
      </c>
      <c r="E3146" s="129">
        <v>8</v>
      </c>
      <c r="F3146" s="129">
        <v>16</v>
      </c>
    </row>
    <row r="3147" spans="1:6" x14ac:dyDescent="0.35">
      <c r="A3147" s="129" t="s">
        <v>103</v>
      </c>
      <c r="B3147" s="129" t="s">
        <v>255</v>
      </c>
      <c r="C3147" s="129" t="s">
        <v>1072</v>
      </c>
      <c r="D3147" s="129">
        <v>1</v>
      </c>
      <c r="E3147" s="129">
        <v>0</v>
      </c>
      <c r="F3147" s="129">
        <v>0</v>
      </c>
    </row>
    <row r="3148" spans="1:6" x14ac:dyDescent="0.35">
      <c r="A3148" s="129" t="s">
        <v>103</v>
      </c>
      <c r="B3148" s="129" t="s">
        <v>255</v>
      </c>
      <c r="C3148" s="129" t="s">
        <v>582</v>
      </c>
      <c r="D3148" s="129">
        <v>1</v>
      </c>
      <c r="E3148" s="129">
        <v>0</v>
      </c>
      <c r="F3148" s="129">
        <v>0</v>
      </c>
    </row>
    <row r="3149" spans="1:6" x14ac:dyDescent="0.35">
      <c r="A3149" s="129" t="s">
        <v>103</v>
      </c>
      <c r="B3149" s="129" t="s">
        <v>255</v>
      </c>
      <c r="C3149" s="129" t="s">
        <v>1073</v>
      </c>
      <c r="D3149" s="129">
        <v>2</v>
      </c>
      <c r="E3149" s="129">
        <v>1</v>
      </c>
      <c r="F3149" s="129">
        <v>50</v>
      </c>
    </row>
    <row r="3150" spans="1:6" x14ac:dyDescent="0.35">
      <c r="A3150" s="129" t="s">
        <v>103</v>
      </c>
      <c r="B3150" s="129" t="s">
        <v>255</v>
      </c>
      <c r="C3150" s="129" t="s">
        <v>1074</v>
      </c>
      <c r="D3150" s="129">
        <v>2</v>
      </c>
      <c r="E3150" s="129">
        <v>0</v>
      </c>
      <c r="F3150" s="129">
        <v>0</v>
      </c>
    </row>
    <row r="3151" spans="1:6" x14ac:dyDescent="0.35">
      <c r="A3151" s="129" t="s">
        <v>103</v>
      </c>
      <c r="B3151" s="129" t="s">
        <v>255</v>
      </c>
      <c r="C3151" s="129" t="s">
        <v>583</v>
      </c>
      <c r="D3151" s="129">
        <v>50</v>
      </c>
      <c r="E3151" s="129">
        <v>8</v>
      </c>
      <c r="F3151" s="129">
        <v>16</v>
      </c>
    </row>
    <row r="3152" spans="1:6" x14ac:dyDescent="0.35">
      <c r="A3152" s="129" t="s">
        <v>103</v>
      </c>
      <c r="B3152" s="129" t="s">
        <v>255</v>
      </c>
      <c r="C3152" s="129" t="s">
        <v>1075</v>
      </c>
      <c r="D3152" s="129">
        <v>1</v>
      </c>
      <c r="E3152" s="129">
        <v>0</v>
      </c>
      <c r="F3152" s="129">
        <v>0</v>
      </c>
    </row>
    <row r="3153" spans="1:6" x14ac:dyDescent="0.35">
      <c r="A3153" s="129" t="s">
        <v>103</v>
      </c>
      <c r="B3153" s="129" t="s">
        <v>255</v>
      </c>
      <c r="C3153" s="129" t="s">
        <v>1076</v>
      </c>
      <c r="D3153" s="129">
        <v>1</v>
      </c>
      <c r="E3153" s="129">
        <v>0</v>
      </c>
      <c r="F3153" s="129">
        <v>0</v>
      </c>
    </row>
    <row r="3154" spans="1:6" x14ac:dyDescent="0.35">
      <c r="A3154" s="129" t="s">
        <v>103</v>
      </c>
      <c r="B3154" s="129" t="s">
        <v>255</v>
      </c>
      <c r="C3154" s="129" t="s">
        <v>164</v>
      </c>
      <c r="D3154" s="129">
        <v>44</v>
      </c>
      <c r="E3154" s="129">
        <v>4</v>
      </c>
      <c r="F3154" s="129">
        <v>9</v>
      </c>
    </row>
    <row r="3155" spans="1:6" x14ac:dyDescent="0.35">
      <c r="A3155" s="129" t="s">
        <v>103</v>
      </c>
      <c r="B3155" s="129" t="s">
        <v>255</v>
      </c>
      <c r="C3155" s="129" t="s">
        <v>1077</v>
      </c>
      <c r="D3155" s="129">
        <v>1</v>
      </c>
      <c r="E3155" s="129">
        <v>1</v>
      </c>
      <c r="F3155" s="129">
        <v>100</v>
      </c>
    </row>
    <row r="3156" spans="1:6" x14ac:dyDescent="0.35">
      <c r="A3156" s="129" t="s">
        <v>103</v>
      </c>
      <c r="B3156" s="129" t="s">
        <v>255</v>
      </c>
      <c r="C3156" s="129" t="s">
        <v>786</v>
      </c>
      <c r="D3156" s="129">
        <v>2</v>
      </c>
      <c r="E3156" s="129">
        <v>0</v>
      </c>
      <c r="F3156" s="129">
        <v>0</v>
      </c>
    </row>
    <row r="3157" spans="1:6" x14ac:dyDescent="0.35">
      <c r="A3157" s="129" t="s">
        <v>103</v>
      </c>
      <c r="B3157" s="129" t="s">
        <v>255</v>
      </c>
      <c r="C3157" s="129" t="s">
        <v>1078</v>
      </c>
      <c r="D3157" s="129">
        <v>2</v>
      </c>
      <c r="E3157" s="129">
        <v>0</v>
      </c>
      <c r="F3157" s="129">
        <v>0</v>
      </c>
    </row>
    <row r="3158" spans="1:6" x14ac:dyDescent="0.35">
      <c r="A3158" s="129" t="s">
        <v>103</v>
      </c>
      <c r="B3158" s="129" t="s">
        <v>255</v>
      </c>
      <c r="C3158" s="129" t="s">
        <v>1079</v>
      </c>
      <c r="D3158" s="129">
        <v>2</v>
      </c>
      <c r="E3158" s="129">
        <v>0</v>
      </c>
      <c r="F3158" s="129">
        <v>0</v>
      </c>
    </row>
    <row r="3159" spans="1:6" x14ac:dyDescent="0.35">
      <c r="A3159" s="129" t="s">
        <v>103</v>
      </c>
      <c r="B3159" s="129" t="s">
        <v>255</v>
      </c>
      <c r="C3159" s="129" t="s">
        <v>1080</v>
      </c>
      <c r="D3159" s="129">
        <v>2</v>
      </c>
      <c r="E3159" s="129">
        <v>0</v>
      </c>
      <c r="F3159" s="129">
        <v>0</v>
      </c>
    </row>
    <row r="3160" spans="1:6" x14ac:dyDescent="0.35">
      <c r="A3160" s="129" t="s">
        <v>103</v>
      </c>
      <c r="B3160" s="129" t="s">
        <v>255</v>
      </c>
      <c r="C3160" s="129" t="s">
        <v>1081</v>
      </c>
      <c r="D3160" s="129">
        <v>1</v>
      </c>
      <c r="E3160" s="129">
        <v>1</v>
      </c>
      <c r="F3160" s="129">
        <v>100</v>
      </c>
    </row>
    <row r="3161" spans="1:6" x14ac:dyDescent="0.35">
      <c r="A3161" s="129" t="s">
        <v>103</v>
      </c>
      <c r="B3161" s="129" t="s">
        <v>255</v>
      </c>
      <c r="C3161" s="129" t="s">
        <v>706</v>
      </c>
      <c r="D3161" s="129">
        <v>1</v>
      </c>
      <c r="E3161" s="129">
        <v>0</v>
      </c>
      <c r="F3161" s="129">
        <v>0</v>
      </c>
    </row>
    <row r="3162" spans="1:6" x14ac:dyDescent="0.35">
      <c r="A3162" s="129" t="s">
        <v>103</v>
      </c>
      <c r="B3162" s="129" t="s">
        <v>255</v>
      </c>
      <c r="C3162" s="129" t="s">
        <v>1082</v>
      </c>
      <c r="D3162" s="129">
        <v>1</v>
      </c>
      <c r="E3162" s="129">
        <v>0</v>
      </c>
      <c r="F3162" s="129">
        <v>0</v>
      </c>
    </row>
    <row r="3163" spans="1:6" x14ac:dyDescent="0.35">
      <c r="A3163" s="129" t="s">
        <v>103</v>
      </c>
      <c r="B3163" s="129" t="s">
        <v>255</v>
      </c>
      <c r="C3163" s="129" t="s">
        <v>1083</v>
      </c>
      <c r="D3163" s="129">
        <v>2</v>
      </c>
      <c r="E3163" s="129">
        <v>0</v>
      </c>
      <c r="F3163" s="129">
        <v>0</v>
      </c>
    </row>
    <row r="3164" spans="1:6" x14ac:dyDescent="0.35">
      <c r="A3164" s="129" t="s">
        <v>103</v>
      </c>
      <c r="B3164" s="129" t="s">
        <v>255</v>
      </c>
      <c r="C3164" s="129" t="s">
        <v>1084</v>
      </c>
      <c r="D3164" s="129">
        <v>1</v>
      </c>
      <c r="E3164" s="129">
        <v>1</v>
      </c>
      <c r="F3164" s="129">
        <v>100</v>
      </c>
    </row>
    <row r="3165" spans="1:6" x14ac:dyDescent="0.35">
      <c r="A3165" s="129" t="s">
        <v>103</v>
      </c>
      <c r="B3165" s="129" t="s">
        <v>255</v>
      </c>
      <c r="C3165" s="129" t="s">
        <v>1085</v>
      </c>
      <c r="D3165" s="129">
        <v>1</v>
      </c>
      <c r="E3165" s="129">
        <v>0</v>
      </c>
      <c r="F3165" s="129">
        <v>0</v>
      </c>
    </row>
    <row r="3166" spans="1:6" x14ac:dyDescent="0.35">
      <c r="A3166" s="129" t="s">
        <v>103</v>
      </c>
      <c r="B3166" s="129" t="s">
        <v>255</v>
      </c>
      <c r="C3166" s="129" t="s">
        <v>300</v>
      </c>
      <c r="D3166" s="129">
        <v>94</v>
      </c>
      <c r="E3166" s="129">
        <v>6</v>
      </c>
      <c r="F3166" s="129">
        <v>6</v>
      </c>
    </row>
    <row r="3167" spans="1:6" x14ac:dyDescent="0.35">
      <c r="A3167" s="129" t="s">
        <v>103</v>
      </c>
      <c r="B3167" s="129" t="s">
        <v>255</v>
      </c>
      <c r="C3167" s="129" t="s">
        <v>429</v>
      </c>
      <c r="D3167" s="129">
        <v>2</v>
      </c>
      <c r="E3167" s="129">
        <v>0</v>
      </c>
      <c r="F3167" s="129">
        <v>0</v>
      </c>
    </row>
    <row r="3168" spans="1:6" x14ac:dyDescent="0.35">
      <c r="A3168" s="129" t="s">
        <v>103</v>
      </c>
      <c r="B3168" s="129" t="s">
        <v>255</v>
      </c>
      <c r="C3168" s="129" t="s">
        <v>787</v>
      </c>
      <c r="D3168" s="129">
        <v>3</v>
      </c>
      <c r="E3168" s="129">
        <v>0</v>
      </c>
      <c r="F3168" s="129">
        <v>0</v>
      </c>
    </row>
    <row r="3169" spans="1:6" x14ac:dyDescent="0.35">
      <c r="A3169" s="129" t="s">
        <v>103</v>
      </c>
      <c r="B3169" s="129" t="s">
        <v>255</v>
      </c>
      <c r="C3169" s="129" t="s">
        <v>464</v>
      </c>
      <c r="D3169" s="129">
        <v>1</v>
      </c>
      <c r="E3169" s="129">
        <v>0</v>
      </c>
      <c r="F3169" s="129">
        <v>0</v>
      </c>
    </row>
    <row r="3170" spans="1:6" x14ac:dyDescent="0.35">
      <c r="A3170" s="129" t="s">
        <v>103</v>
      </c>
      <c r="B3170" s="129" t="s">
        <v>255</v>
      </c>
      <c r="C3170" s="129" t="s">
        <v>1086</v>
      </c>
      <c r="D3170" s="129">
        <v>1</v>
      </c>
      <c r="E3170" s="129">
        <v>0</v>
      </c>
      <c r="F3170" s="129">
        <v>0</v>
      </c>
    </row>
    <row r="3171" spans="1:6" x14ac:dyDescent="0.35">
      <c r="A3171" s="129" t="s">
        <v>103</v>
      </c>
      <c r="B3171" s="129" t="s">
        <v>255</v>
      </c>
      <c r="C3171" s="129" t="s">
        <v>1087</v>
      </c>
      <c r="D3171" s="129">
        <v>1</v>
      </c>
      <c r="E3171" s="129">
        <v>0</v>
      </c>
      <c r="F3171" s="129">
        <v>0</v>
      </c>
    </row>
    <row r="3172" spans="1:6" x14ac:dyDescent="0.35">
      <c r="A3172" s="129" t="s">
        <v>103</v>
      </c>
      <c r="B3172" s="129" t="s">
        <v>255</v>
      </c>
      <c r="C3172" s="129" t="s">
        <v>165</v>
      </c>
      <c r="D3172" s="129">
        <v>2</v>
      </c>
      <c r="E3172" s="129">
        <v>0</v>
      </c>
      <c r="F3172" s="129">
        <v>0</v>
      </c>
    </row>
    <row r="3173" spans="1:6" x14ac:dyDescent="0.35">
      <c r="A3173" s="129" t="s">
        <v>103</v>
      </c>
      <c r="B3173" s="129" t="s">
        <v>255</v>
      </c>
      <c r="C3173" s="129" t="s">
        <v>1088</v>
      </c>
      <c r="D3173" s="129">
        <v>3</v>
      </c>
      <c r="E3173" s="129">
        <v>0</v>
      </c>
      <c r="F3173" s="129">
        <v>0</v>
      </c>
    </row>
    <row r="3174" spans="1:6" x14ac:dyDescent="0.35">
      <c r="A3174" s="129" t="s">
        <v>103</v>
      </c>
      <c r="B3174" s="129" t="s">
        <v>255</v>
      </c>
      <c r="C3174" s="129" t="s">
        <v>1089</v>
      </c>
      <c r="D3174" s="129">
        <v>1</v>
      </c>
      <c r="E3174" s="129">
        <v>0</v>
      </c>
      <c r="F3174" s="129">
        <v>0</v>
      </c>
    </row>
    <row r="3175" spans="1:6" x14ac:dyDescent="0.35">
      <c r="A3175" s="129" t="s">
        <v>103</v>
      </c>
      <c r="B3175" s="129" t="s">
        <v>255</v>
      </c>
      <c r="C3175" s="129" t="s">
        <v>1090</v>
      </c>
      <c r="D3175" s="129">
        <v>1</v>
      </c>
      <c r="E3175" s="129">
        <v>0</v>
      </c>
      <c r="F3175" s="129">
        <v>0</v>
      </c>
    </row>
    <row r="3176" spans="1:6" x14ac:dyDescent="0.35">
      <c r="A3176" s="129" t="s">
        <v>103</v>
      </c>
      <c r="B3176" s="129" t="s">
        <v>255</v>
      </c>
      <c r="C3176" s="129" t="s">
        <v>1091</v>
      </c>
      <c r="D3176" s="129">
        <v>1</v>
      </c>
      <c r="E3176" s="129">
        <v>0</v>
      </c>
      <c r="F3176" s="129">
        <v>0</v>
      </c>
    </row>
    <row r="3177" spans="1:6" x14ac:dyDescent="0.35">
      <c r="A3177" s="129" t="s">
        <v>103</v>
      </c>
      <c r="B3177" s="129" t="s">
        <v>255</v>
      </c>
      <c r="C3177" s="129" t="s">
        <v>1092</v>
      </c>
      <c r="D3177" s="129">
        <v>1</v>
      </c>
      <c r="E3177" s="129">
        <v>0</v>
      </c>
      <c r="F3177" s="129">
        <v>0</v>
      </c>
    </row>
    <row r="3178" spans="1:6" x14ac:dyDescent="0.35">
      <c r="A3178" s="129" t="s">
        <v>103</v>
      </c>
      <c r="B3178" s="129" t="s">
        <v>255</v>
      </c>
      <c r="C3178" s="129" t="s">
        <v>1093</v>
      </c>
      <c r="D3178" s="129">
        <v>2</v>
      </c>
      <c r="E3178" s="129">
        <v>0</v>
      </c>
      <c r="F3178" s="129">
        <v>0</v>
      </c>
    </row>
    <row r="3179" spans="1:6" x14ac:dyDescent="0.35">
      <c r="A3179" s="129" t="s">
        <v>103</v>
      </c>
      <c r="B3179" s="129" t="s">
        <v>255</v>
      </c>
      <c r="C3179" s="129" t="s">
        <v>707</v>
      </c>
      <c r="D3179" s="129">
        <v>1</v>
      </c>
      <c r="E3179" s="129">
        <v>0</v>
      </c>
      <c r="F3179" s="129">
        <v>0</v>
      </c>
    </row>
    <row r="3180" spans="1:6" x14ac:dyDescent="0.35">
      <c r="A3180" s="129" t="s">
        <v>103</v>
      </c>
      <c r="B3180" s="129" t="s">
        <v>255</v>
      </c>
      <c r="C3180" s="129" t="s">
        <v>1094</v>
      </c>
      <c r="D3180" s="129">
        <v>2</v>
      </c>
      <c r="E3180" s="129">
        <v>0</v>
      </c>
      <c r="F3180" s="129">
        <v>0</v>
      </c>
    </row>
    <row r="3181" spans="1:6" x14ac:dyDescent="0.35">
      <c r="A3181" s="129" t="s">
        <v>103</v>
      </c>
      <c r="B3181" s="129" t="s">
        <v>255</v>
      </c>
      <c r="C3181" s="129" t="s">
        <v>405</v>
      </c>
      <c r="D3181" s="129">
        <v>1</v>
      </c>
      <c r="E3181" s="129">
        <v>0</v>
      </c>
      <c r="F3181" s="129">
        <v>0</v>
      </c>
    </row>
    <row r="3182" spans="1:6" x14ac:dyDescent="0.35">
      <c r="A3182" s="129" t="s">
        <v>103</v>
      </c>
      <c r="B3182" s="129" t="s">
        <v>255</v>
      </c>
      <c r="C3182" s="129" t="s">
        <v>1095</v>
      </c>
      <c r="D3182" s="129">
        <v>5</v>
      </c>
      <c r="E3182" s="129">
        <v>0</v>
      </c>
      <c r="F3182" s="129">
        <v>0</v>
      </c>
    </row>
    <row r="3183" spans="1:6" x14ac:dyDescent="0.35">
      <c r="A3183" s="129" t="s">
        <v>103</v>
      </c>
      <c r="B3183" s="129" t="s">
        <v>255</v>
      </c>
      <c r="C3183" s="129" t="s">
        <v>1096</v>
      </c>
      <c r="D3183" s="129">
        <v>2</v>
      </c>
      <c r="E3183" s="129">
        <v>2</v>
      </c>
      <c r="F3183" s="129">
        <v>100</v>
      </c>
    </row>
    <row r="3184" spans="1:6" x14ac:dyDescent="0.35">
      <c r="A3184" s="129" t="s">
        <v>103</v>
      </c>
      <c r="B3184" s="129" t="s">
        <v>255</v>
      </c>
      <c r="C3184" s="129" t="s">
        <v>406</v>
      </c>
      <c r="D3184" s="129">
        <v>8</v>
      </c>
      <c r="E3184" s="129">
        <v>7</v>
      </c>
      <c r="F3184" s="129">
        <v>88</v>
      </c>
    </row>
    <row r="3185" spans="1:6" x14ac:dyDescent="0.35">
      <c r="A3185" s="129" t="s">
        <v>103</v>
      </c>
      <c r="B3185" s="129" t="s">
        <v>255</v>
      </c>
      <c r="C3185" s="129" t="s">
        <v>1097</v>
      </c>
      <c r="D3185" s="129">
        <v>1</v>
      </c>
      <c r="E3185" s="129">
        <v>1</v>
      </c>
      <c r="F3185" s="129">
        <v>100</v>
      </c>
    </row>
    <row r="3186" spans="1:6" x14ac:dyDescent="0.35">
      <c r="A3186" s="129" t="s">
        <v>103</v>
      </c>
      <c r="B3186" s="129" t="s">
        <v>255</v>
      </c>
      <c r="C3186" s="129" t="s">
        <v>431</v>
      </c>
      <c r="D3186" s="129">
        <v>13</v>
      </c>
      <c r="E3186" s="129">
        <v>5</v>
      </c>
      <c r="F3186" s="129">
        <v>38</v>
      </c>
    </row>
    <row r="3187" spans="1:6" x14ac:dyDescent="0.35">
      <c r="A3187" s="129" t="s">
        <v>103</v>
      </c>
      <c r="B3187" s="129" t="s">
        <v>255</v>
      </c>
      <c r="C3187" s="129" t="s">
        <v>1098</v>
      </c>
      <c r="D3187" s="129">
        <v>1</v>
      </c>
      <c r="E3187" s="129">
        <v>1</v>
      </c>
      <c r="F3187" s="129">
        <v>100</v>
      </c>
    </row>
    <row r="3188" spans="1:6" x14ac:dyDescent="0.35">
      <c r="A3188" s="129" t="s">
        <v>103</v>
      </c>
      <c r="B3188" s="129" t="s">
        <v>255</v>
      </c>
      <c r="C3188" s="129" t="s">
        <v>683</v>
      </c>
      <c r="D3188" s="129">
        <v>33</v>
      </c>
      <c r="E3188" s="129">
        <v>25</v>
      </c>
      <c r="F3188" s="129">
        <v>76</v>
      </c>
    </row>
    <row r="3189" spans="1:6" x14ac:dyDescent="0.35">
      <c r="A3189" s="129" t="s">
        <v>103</v>
      </c>
      <c r="B3189" s="129" t="s">
        <v>255</v>
      </c>
      <c r="C3189" s="129" t="s">
        <v>407</v>
      </c>
      <c r="D3189" s="129">
        <v>45</v>
      </c>
      <c r="E3189" s="129">
        <v>37</v>
      </c>
      <c r="F3189" s="129">
        <v>82</v>
      </c>
    </row>
    <row r="3190" spans="1:6" x14ac:dyDescent="0.35">
      <c r="A3190" s="129" t="s">
        <v>103</v>
      </c>
      <c r="B3190" s="129" t="s">
        <v>255</v>
      </c>
      <c r="C3190" s="129" t="s">
        <v>1099</v>
      </c>
      <c r="D3190" s="129">
        <v>4</v>
      </c>
      <c r="E3190" s="129">
        <v>4</v>
      </c>
      <c r="F3190" s="129">
        <v>100</v>
      </c>
    </row>
    <row r="3191" spans="1:6" x14ac:dyDescent="0.35">
      <c r="A3191" s="129" t="s">
        <v>103</v>
      </c>
      <c r="B3191" s="129" t="s">
        <v>255</v>
      </c>
      <c r="C3191" s="129" t="s">
        <v>1100</v>
      </c>
      <c r="D3191" s="129">
        <v>2</v>
      </c>
      <c r="E3191" s="129">
        <v>1</v>
      </c>
      <c r="F3191" s="129">
        <v>50</v>
      </c>
    </row>
    <row r="3192" spans="1:6" x14ac:dyDescent="0.35">
      <c r="A3192" s="129" t="s">
        <v>103</v>
      </c>
      <c r="B3192" s="129" t="s">
        <v>255</v>
      </c>
      <c r="C3192" s="129" t="s">
        <v>408</v>
      </c>
      <c r="D3192" s="129">
        <v>2</v>
      </c>
      <c r="E3192" s="129">
        <v>2</v>
      </c>
      <c r="F3192" s="129">
        <v>100</v>
      </c>
    </row>
    <row r="3193" spans="1:6" x14ac:dyDescent="0.35">
      <c r="A3193" s="129" t="s">
        <v>103</v>
      </c>
      <c r="B3193" s="129" t="s">
        <v>255</v>
      </c>
      <c r="C3193" s="129" t="s">
        <v>867</v>
      </c>
      <c r="D3193" s="129">
        <v>14</v>
      </c>
      <c r="E3193" s="129">
        <v>4</v>
      </c>
      <c r="F3193" s="129">
        <v>29</v>
      </c>
    </row>
    <row r="3194" spans="1:6" x14ac:dyDescent="0.35">
      <c r="A3194" s="129" t="s">
        <v>103</v>
      </c>
      <c r="B3194" s="129" t="s">
        <v>255</v>
      </c>
      <c r="C3194" s="129" t="s">
        <v>1101</v>
      </c>
      <c r="D3194" s="129">
        <v>1</v>
      </c>
      <c r="E3194" s="129">
        <v>0</v>
      </c>
      <c r="F3194" s="129">
        <v>0</v>
      </c>
    </row>
    <row r="3195" spans="1:6" x14ac:dyDescent="0.35">
      <c r="A3195" s="129" t="s">
        <v>103</v>
      </c>
      <c r="B3195" s="129" t="s">
        <v>255</v>
      </c>
      <c r="C3195" s="129" t="s">
        <v>1102</v>
      </c>
      <c r="D3195" s="129">
        <v>2</v>
      </c>
      <c r="E3195" s="129">
        <v>0</v>
      </c>
      <c r="F3195" s="129">
        <v>0</v>
      </c>
    </row>
    <row r="3196" spans="1:6" x14ac:dyDescent="0.35">
      <c r="A3196" s="129" t="s">
        <v>103</v>
      </c>
      <c r="B3196" s="129" t="s">
        <v>255</v>
      </c>
      <c r="C3196" s="129" t="s">
        <v>1103</v>
      </c>
      <c r="D3196" s="129">
        <v>10</v>
      </c>
      <c r="E3196" s="129">
        <v>4</v>
      </c>
      <c r="F3196" s="129">
        <v>40</v>
      </c>
    </row>
    <row r="3197" spans="1:6" x14ac:dyDescent="0.35">
      <c r="A3197" s="129" t="s">
        <v>103</v>
      </c>
      <c r="B3197" s="129" t="s">
        <v>255</v>
      </c>
      <c r="C3197" s="129" t="s">
        <v>1104</v>
      </c>
      <c r="D3197" s="129">
        <v>5</v>
      </c>
      <c r="E3197" s="129">
        <v>1</v>
      </c>
      <c r="F3197" s="129">
        <v>20</v>
      </c>
    </row>
    <row r="3198" spans="1:6" x14ac:dyDescent="0.35">
      <c r="A3198" s="129" t="s">
        <v>103</v>
      </c>
      <c r="B3198" s="129" t="s">
        <v>255</v>
      </c>
      <c r="C3198" s="129" t="s">
        <v>1105</v>
      </c>
      <c r="D3198" s="129">
        <v>4</v>
      </c>
      <c r="E3198" s="129">
        <v>0</v>
      </c>
      <c r="F3198" s="129">
        <v>0</v>
      </c>
    </row>
    <row r="3199" spans="1:6" x14ac:dyDescent="0.35">
      <c r="A3199" s="129" t="s">
        <v>103</v>
      </c>
      <c r="B3199" s="129" t="s">
        <v>255</v>
      </c>
      <c r="C3199" s="129" t="s">
        <v>1106</v>
      </c>
      <c r="D3199" s="129">
        <v>1</v>
      </c>
      <c r="E3199" s="129">
        <v>0</v>
      </c>
      <c r="F3199" s="129">
        <v>0</v>
      </c>
    </row>
    <row r="3200" spans="1:6" x14ac:dyDescent="0.35">
      <c r="A3200" s="129" t="s">
        <v>103</v>
      </c>
      <c r="B3200" s="129" t="s">
        <v>255</v>
      </c>
      <c r="C3200" s="129" t="s">
        <v>1107</v>
      </c>
      <c r="D3200" s="129">
        <v>1</v>
      </c>
      <c r="E3200" s="129">
        <v>0</v>
      </c>
      <c r="F3200" s="129">
        <v>0</v>
      </c>
    </row>
    <row r="3201" spans="1:6" x14ac:dyDescent="0.35">
      <c r="A3201" s="129" t="s">
        <v>103</v>
      </c>
      <c r="B3201" s="129" t="s">
        <v>255</v>
      </c>
      <c r="C3201" s="129" t="s">
        <v>1108</v>
      </c>
      <c r="D3201" s="129">
        <v>1</v>
      </c>
      <c r="E3201" s="129">
        <v>0</v>
      </c>
      <c r="F3201" s="129">
        <v>0</v>
      </c>
    </row>
    <row r="3202" spans="1:6" x14ac:dyDescent="0.35">
      <c r="A3202" s="129" t="s">
        <v>103</v>
      </c>
      <c r="B3202" s="129" t="s">
        <v>255</v>
      </c>
      <c r="C3202" s="129" t="s">
        <v>1109</v>
      </c>
      <c r="D3202" s="129">
        <v>1</v>
      </c>
      <c r="E3202" s="129">
        <v>1</v>
      </c>
      <c r="F3202" s="129">
        <v>100</v>
      </c>
    </row>
    <row r="3203" spans="1:6" x14ac:dyDescent="0.35">
      <c r="A3203" s="129" t="s">
        <v>103</v>
      </c>
      <c r="B3203" s="129" t="s">
        <v>255</v>
      </c>
      <c r="C3203" s="129" t="s">
        <v>1110</v>
      </c>
      <c r="D3203" s="129">
        <v>1</v>
      </c>
      <c r="E3203" s="129">
        <v>0</v>
      </c>
      <c r="F3203" s="129">
        <v>0</v>
      </c>
    </row>
    <row r="3204" spans="1:6" x14ac:dyDescent="0.35">
      <c r="A3204" s="129" t="s">
        <v>103</v>
      </c>
      <c r="B3204" s="129" t="s">
        <v>255</v>
      </c>
      <c r="C3204" s="129" t="s">
        <v>708</v>
      </c>
      <c r="D3204" s="129">
        <v>1</v>
      </c>
      <c r="E3204" s="129">
        <v>0</v>
      </c>
      <c r="F3204" s="129">
        <v>0</v>
      </c>
    </row>
    <row r="3205" spans="1:6" x14ac:dyDescent="0.35">
      <c r="A3205" s="129" t="s">
        <v>103</v>
      </c>
      <c r="B3205" s="129" t="s">
        <v>255</v>
      </c>
      <c r="C3205" s="129" t="s">
        <v>1111</v>
      </c>
      <c r="D3205" s="129">
        <v>1</v>
      </c>
      <c r="E3205" s="129">
        <v>0</v>
      </c>
      <c r="F3205" s="129">
        <v>0</v>
      </c>
    </row>
    <row r="3206" spans="1:6" x14ac:dyDescent="0.35">
      <c r="A3206" s="129" t="s">
        <v>103</v>
      </c>
      <c r="B3206" s="129" t="s">
        <v>255</v>
      </c>
      <c r="C3206" s="129" t="s">
        <v>1112</v>
      </c>
      <c r="D3206" s="129">
        <v>1</v>
      </c>
      <c r="E3206" s="129">
        <v>0</v>
      </c>
      <c r="F3206" s="129">
        <v>0</v>
      </c>
    </row>
    <row r="3207" spans="1:6" x14ac:dyDescent="0.35">
      <c r="A3207" s="129" t="s">
        <v>103</v>
      </c>
      <c r="B3207" s="129" t="s">
        <v>255</v>
      </c>
      <c r="C3207" s="129" t="s">
        <v>1113</v>
      </c>
      <c r="D3207" s="129">
        <v>1</v>
      </c>
      <c r="E3207" s="129">
        <v>0</v>
      </c>
      <c r="F3207" s="129">
        <v>0</v>
      </c>
    </row>
    <row r="3208" spans="1:6" x14ac:dyDescent="0.35">
      <c r="A3208" s="129" t="s">
        <v>103</v>
      </c>
      <c r="B3208" s="129" t="s">
        <v>255</v>
      </c>
      <c r="C3208" s="129" t="s">
        <v>466</v>
      </c>
      <c r="D3208" s="129">
        <v>1</v>
      </c>
      <c r="E3208" s="129">
        <v>1</v>
      </c>
      <c r="F3208" s="129">
        <v>100</v>
      </c>
    </row>
    <row r="3209" spans="1:6" x14ac:dyDescent="0.35">
      <c r="A3209" s="129" t="s">
        <v>103</v>
      </c>
      <c r="B3209" s="129" t="s">
        <v>255</v>
      </c>
      <c r="C3209" s="129" t="s">
        <v>1114</v>
      </c>
      <c r="D3209" s="129">
        <v>1</v>
      </c>
      <c r="E3209" s="129">
        <v>0</v>
      </c>
      <c r="F3209" s="129">
        <v>0</v>
      </c>
    </row>
    <row r="3210" spans="1:6" x14ac:dyDescent="0.35">
      <c r="A3210" s="129" t="s">
        <v>103</v>
      </c>
      <c r="B3210" s="129" t="s">
        <v>255</v>
      </c>
      <c r="C3210" s="129" t="s">
        <v>1115</v>
      </c>
      <c r="D3210" s="129">
        <v>1</v>
      </c>
      <c r="E3210" s="129">
        <v>0</v>
      </c>
      <c r="F3210" s="129">
        <v>0</v>
      </c>
    </row>
    <row r="3211" spans="1:6" x14ac:dyDescent="0.35">
      <c r="A3211" s="129" t="s">
        <v>103</v>
      </c>
      <c r="B3211" s="129" t="s">
        <v>255</v>
      </c>
      <c r="C3211" s="129" t="s">
        <v>1116</v>
      </c>
      <c r="D3211" s="129">
        <v>1</v>
      </c>
      <c r="E3211" s="129">
        <v>0</v>
      </c>
      <c r="F3211" s="129">
        <v>0</v>
      </c>
    </row>
    <row r="3212" spans="1:6" x14ac:dyDescent="0.35">
      <c r="A3212" s="129" t="s">
        <v>103</v>
      </c>
      <c r="B3212" s="129" t="s">
        <v>255</v>
      </c>
      <c r="C3212" s="129" t="s">
        <v>1117</v>
      </c>
      <c r="D3212" s="129">
        <v>1</v>
      </c>
      <c r="E3212" s="129">
        <v>0</v>
      </c>
      <c r="F3212" s="129">
        <v>0</v>
      </c>
    </row>
    <row r="3213" spans="1:6" x14ac:dyDescent="0.35">
      <c r="A3213" s="129" t="s">
        <v>103</v>
      </c>
      <c r="B3213" s="129" t="s">
        <v>255</v>
      </c>
      <c r="C3213" s="129" t="s">
        <v>1118</v>
      </c>
      <c r="D3213" s="129">
        <v>1</v>
      </c>
      <c r="E3213" s="129">
        <v>0</v>
      </c>
      <c r="F3213" s="129">
        <v>0</v>
      </c>
    </row>
    <row r="3214" spans="1:6" x14ac:dyDescent="0.35">
      <c r="A3214" s="129" t="s">
        <v>103</v>
      </c>
      <c r="B3214" s="129" t="s">
        <v>255</v>
      </c>
      <c r="C3214" s="129" t="s">
        <v>1119</v>
      </c>
      <c r="D3214" s="129">
        <v>1</v>
      </c>
      <c r="E3214" s="129">
        <v>1</v>
      </c>
      <c r="F3214" s="129">
        <v>100</v>
      </c>
    </row>
    <row r="3215" spans="1:6" x14ac:dyDescent="0.35">
      <c r="A3215" s="129" t="s">
        <v>103</v>
      </c>
      <c r="B3215" s="129" t="s">
        <v>255</v>
      </c>
      <c r="C3215" s="129" t="s">
        <v>1120</v>
      </c>
      <c r="D3215" s="129">
        <v>3</v>
      </c>
      <c r="E3215" s="129">
        <v>1</v>
      </c>
      <c r="F3215" s="129">
        <v>33</v>
      </c>
    </row>
    <row r="3216" spans="1:6" x14ac:dyDescent="0.35">
      <c r="A3216" s="129" t="s">
        <v>103</v>
      </c>
      <c r="B3216" s="129" t="s">
        <v>255</v>
      </c>
      <c r="C3216" s="129" t="s">
        <v>409</v>
      </c>
      <c r="D3216" s="129">
        <v>2</v>
      </c>
      <c r="E3216" s="129">
        <v>1</v>
      </c>
      <c r="F3216" s="129">
        <v>50</v>
      </c>
    </row>
    <row r="3217" spans="1:6" x14ac:dyDescent="0.35">
      <c r="A3217" s="129" t="s">
        <v>103</v>
      </c>
      <c r="B3217" s="129" t="s">
        <v>255</v>
      </c>
      <c r="C3217" s="129" t="s">
        <v>1121</v>
      </c>
      <c r="D3217" s="129">
        <v>1</v>
      </c>
      <c r="E3217" s="129">
        <v>0</v>
      </c>
      <c r="F3217" s="129">
        <v>0</v>
      </c>
    </row>
    <row r="3218" spans="1:6" x14ac:dyDescent="0.35">
      <c r="A3218" s="129" t="s">
        <v>103</v>
      </c>
      <c r="B3218" s="129" t="s">
        <v>255</v>
      </c>
      <c r="C3218" s="129" t="s">
        <v>1122</v>
      </c>
      <c r="D3218" s="129">
        <v>1</v>
      </c>
      <c r="E3218" s="129">
        <v>0</v>
      </c>
      <c r="F3218" s="129">
        <v>0</v>
      </c>
    </row>
    <row r="3219" spans="1:6" x14ac:dyDescent="0.35">
      <c r="A3219" s="129" t="s">
        <v>103</v>
      </c>
      <c r="B3219" s="129" t="s">
        <v>255</v>
      </c>
      <c r="C3219" s="129" t="s">
        <v>1123</v>
      </c>
      <c r="D3219" s="129">
        <v>1</v>
      </c>
      <c r="E3219" s="129">
        <v>0</v>
      </c>
      <c r="F3219" s="129">
        <v>0</v>
      </c>
    </row>
    <row r="3220" spans="1:6" x14ac:dyDescent="0.35">
      <c r="A3220" s="129" t="s">
        <v>103</v>
      </c>
      <c r="B3220" s="129" t="s">
        <v>255</v>
      </c>
      <c r="C3220" s="129" t="s">
        <v>1124</v>
      </c>
      <c r="D3220" s="129">
        <v>1</v>
      </c>
      <c r="E3220" s="129">
        <v>0</v>
      </c>
      <c r="F3220" s="129">
        <v>0</v>
      </c>
    </row>
    <row r="3221" spans="1:6" x14ac:dyDescent="0.35">
      <c r="A3221" s="129" t="s">
        <v>103</v>
      </c>
      <c r="B3221" s="129" t="s">
        <v>255</v>
      </c>
      <c r="C3221" s="129" t="s">
        <v>1125</v>
      </c>
      <c r="D3221" s="129">
        <v>7</v>
      </c>
      <c r="E3221" s="129">
        <v>1</v>
      </c>
      <c r="F3221" s="129">
        <v>14</v>
      </c>
    </row>
    <row r="3222" spans="1:6" x14ac:dyDescent="0.35">
      <c r="A3222" s="129" t="s">
        <v>103</v>
      </c>
      <c r="B3222" s="129" t="s">
        <v>255</v>
      </c>
      <c r="C3222" s="129" t="s">
        <v>1126</v>
      </c>
      <c r="D3222" s="129">
        <v>1</v>
      </c>
      <c r="E3222" s="129">
        <v>0</v>
      </c>
      <c r="F3222" s="129">
        <v>0</v>
      </c>
    </row>
    <row r="3223" spans="1:6" x14ac:dyDescent="0.35">
      <c r="A3223" s="129" t="s">
        <v>103</v>
      </c>
      <c r="B3223" s="129" t="s">
        <v>255</v>
      </c>
      <c r="C3223" s="129" t="s">
        <v>434</v>
      </c>
      <c r="D3223" s="129">
        <v>1</v>
      </c>
      <c r="E3223" s="129">
        <v>0</v>
      </c>
      <c r="F3223" s="129">
        <v>0</v>
      </c>
    </row>
    <row r="3224" spans="1:6" x14ac:dyDescent="0.35">
      <c r="A3224" s="129" t="s">
        <v>103</v>
      </c>
      <c r="B3224" s="129" t="s">
        <v>255</v>
      </c>
      <c r="C3224" s="129" t="s">
        <v>1127</v>
      </c>
      <c r="D3224" s="129">
        <v>1</v>
      </c>
      <c r="E3224" s="129">
        <v>0</v>
      </c>
      <c r="F3224" s="129">
        <v>0</v>
      </c>
    </row>
    <row r="3225" spans="1:6" x14ac:dyDescent="0.35">
      <c r="A3225" s="129" t="s">
        <v>103</v>
      </c>
      <c r="B3225" s="129" t="s">
        <v>255</v>
      </c>
      <c r="C3225" s="129" t="s">
        <v>709</v>
      </c>
      <c r="D3225" s="129">
        <v>3</v>
      </c>
      <c r="E3225" s="129">
        <v>0</v>
      </c>
      <c r="F3225" s="129">
        <v>0</v>
      </c>
    </row>
    <row r="3226" spans="1:6" x14ac:dyDescent="0.35">
      <c r="A3226" s="129" t="s">
        <v>103</v>
      </c>
      <c r="B3226" s="129" t="s">
        <v>255</v>
      </c>
      <c r="C3226" s="129" t="s">
        <v>1128</v>
      </c>
      <c r="D3226" s="129">
        <v>1</v>
      </c>
      <c r="E3226" s="129">
        <v>0</v>
      </c>
      <c r="F3226" s="129">
        <v>0</v>
      </c>
    </row>
    <row r="3227" spans="1:6" x14ac:dyDescent="0.35">
      <c r="A3227" s="129" t="s">
        <v>103</v>
      </c>
      <c r="B3227" s="129" t="s">
        <v>255</v>
      </c>
      <c r="C3227" s="129" t="s">
        <v>1129</v>
      </c>
      <c r="D3227" s="129">
        <v>1</v>
      </c>
      <c r="E3227" s="129">
        <v>1</v>
      </c>
      <c r="F3227" s="129">
        <v>100</v>
      </c>
    </row>
    <row r="3228" spans="1:6" x14ac:dyDescent="0.35">
      <c r="A3228" s="129" t="s">
        <v>103</v>
      </c>
      <c r="B3228" s="129" t="s">
        <v>255</v>
      </c>
      <c r="C3228" s="129" t="s">
        <v>1130</v>
      </c>
      <c r="D3228" s="129">
        <v>1</v>
      </c>
      <c r="E3228" s="129">
        <v>0</v>
      </c>
      <c r="F3228" s="129">
        <v>0</v>
      </c>
    </row>
    <row r="3229" spans="1:6" x14ac:dyDescent="0.35">
      <c r="A3229" s="129" t="s">
        <v>103</v>
      </c>
      <c r="B3229" s="129" t="s">
        <v>255</v>
      </c>
      <c r="C3229" s="129" t="s">
        <v>436</v>
      </c>
      <c r="D3229" s="129">
        <v>3</v>
      </c>
      <c r="E3229" s="129">
        <v>2</v>
      </c>
      <c r="F3229" s="129">
        <v>67</v>
      </c>
    </row>
    <row r="3230" spans="1:6" x14ac:dyDescent="0.35">
      <c r="A3230" s="129" t="s">
        <v>103</v>
      </c>
      <c r="B3230" s="129" t="s">
        <v>255</v>
      </c>
      <c r="C3230" s="129" t="s">
        <v>1131</v>
      </c>
      <c r="D3230" s="129">
        <v>3</v>
      </c>
      <c r="E3230" s="129">
        <v>0</v>
      </c>
      <c r="F3230" s="129">
        <v>0</v>
      </c>
    </row>
    <row r="3231" spans="1:6" x14ac:dyDescent="0.35">
      <c r="A3231" s="129" t="s">
        <v>103</v>
      </c>
      <c r="B3231" s="129" t="s">
        <v>255</v>
      </c>
      <c r="C3231" s="129" t="s">
        <v>171</v>
      </c>
      <c r="D3231" s="129">
        <v>342</v>
      </c>
      <c r="E3231" s="129">
        <v>95</v>
      </c>
      <c r="F3231" s="129">
        <v>28</v>
      </c>
    </row>
    <row r="3232" spans="1:6" x14ac:dyDescent="0.35">
      <c r="A3232" s="129" t="s">
        <v>103</v>
      </c>
      <c r="B3232" s="129" t="s">
        <v>255</v>
      </c>
      <c r="C3232" s="129" t="s">
        <v>1132</v>
      </c>
      <c r="D3232" s="129">
        <v>1</v>
      </c>
      <c r="E3232" s="129">
        <v>1</v>
      </c>
      <c r="F3232" s="129">
        <v>100</v>
      </c>
    </row>
    <row r="3233" spans="1:6" x14ac:dyDescent="0.35">
      <c r="A3233" s="129" t="s">
        <v>103</v>
      </c>
      <c r="B3233" s="129" t="s">
        <v>255</v>
      </c>
      <c r="C3233" s="129" t="s">
        <v>1133</v>
      </c>
      <c r="D3233" s="129">
        <v>1</v>
      </c>
      <c r="E3233" s="129">
        <v>0</v>
      </c>
      <c r="F3233" s="129">
        <v>0</v>
      </c>
    </row>
    <row r="3234" spans="1:6" x14ac:dyDescent="0.35">
      <c r="A3234" s="129" t="s">
        <v>103</v>
      </c>
      <c r="B3234" s="129" t="s">
        <v>255</v>
      </c>
      <c r="C3234" s="129" t="s">
        <v>792</v>
      </c>
      <c r="D3234" s="129">
        <v>1</v>
      </c>
      <c r="E3234" s="129">
        <v>1</v>
      </c>
      <c r="F3234" s="129">
        <v>100</v>
      </c>
    </row>
    <row r="3235" spans="1:6" x14ac:dyDescent="0.35">
      <c r="A3235" s="129" t="s">
        <v>103</v>
      </c>
      <c r="B3235" s="129" t="s">
        <v>255</v>
      </c>
      <c r="C3235" s="129" t="s">
        <v>1134</v>
      </c>
      <c r="D3235" s="129">
        <v>1</v>
      </c>
      <c r="E3235" s="129">
        <v>1</v>
      </c>
      <c r="F3235" s="129">
        <v>100</v>
      </c>
    </row>
    <row r="3236" spans="1:6" x14ac:dyDescent="0.35">
      <c r="A3236" s="129" t="s">
        <v>103</v>
      </c>
      <c r="B3236" s="129" t="s">
        <v>255</v>
      </c>
      <c r="C3236" s="129" t="s">
        <v>1135</v>
      </c>
      <c r="D3236" s="129">
        <v>1</v>
      </c>
      <c r="E3236" s="129">
        <v>1</v>
      </c>
      <c r="F3236" s="129">
        <v>100</v>
      </c>
    </row>
    <row r="3237" spans="1:6" x14ac:dyDescent="0.35">
      <c r="A3237" s="129" t="s">
        <v>103</v>
      </c>
      <c r="B3237" s="129" t="s">
        <v>255</v>
      </c>
      <c r="C3237" s="129" t="s">
        <v>793</v>
      </c>
      <c r="D3237" s="129">
        <v>1</v>
      </c>
      <c r="E3237" s="129">
        <v>1</v>
      </c>
      <c r="F3237" s="129">
        <v>100</v>
      </c>
    </row>
    <row r="3238" spans="1:6" x14ac:dyDescent="0.35">
      <c r="A3238" s="129" t="s">
        <v>103</v>
      </c>
      <c r="B3238" s="129" t="s">
        <v>255</v>
      </c>
      <c r="C3238" s="129" t="s">
        <v>1136</v>
      </c>
      <c r="D3238" s="129">
        <v>3</v>
      </c>
      <c r="E3238" s="129">
        <v>0</v>
      </c>
      <c r="F3238" s="129">
        <v>0</v>
      </c>
    </row>
    <row r="3239" spans="1:6" x14ac:dyDescent="0.35">
      <c r="A3239" s="129" t="s">
        <v>103</v>
      </c>
      <c r="B3239" s="129" t="s">
        <v>255</v>
      </c>
      <c r="C3239" s="129" t="s">
        <v>1137</v>
      </c>
      <c r="D3239" s="129">
        <v>4</v>
      </c>
      <c r="E3239" s="129">
        <v>0</v>
      </c>
      <c r="F3239" s="129">
        <v>0</v>
      </c>
    </row>
    <row r="3240" spans="1:6" x14ac:dyDescent="0.35">
      <c r="A3240" s="129" t="s">
        <v>103</v>
      </c>
      <c r="B3240" s="129" t="s">
        <v>255</v>
      </c>
      <c r="C3240" s="129" t="s">
        <v>1138</v>
      </c>
      <c r="D3240" s="129">
        <v>1</v>
      </c>
      <c r="E3240" s="129">
        <v>1</v>
      </c>
      <c r="F3240" s="129">
        <v>100</v>
      </c>
    </row>
    <row r="3241" spans="1:6" x14ac:dyDescent="0.35">
      <c r="A3241" s="129" t="s">
        <v>103</v>
      </c>
      <c r="B3241" s="129" t="s">
        <v>255</v>
      </c>
      <c r="C3241" s="129" t="s">
        <v>794</v>
      </c>
      <c r="D3241" s="129">
        <v>1</v>
      </c>
      <c r="E3241" s="129">
        <v>1</v>
      </c>
      <c r="F3241" s="129">
        <v>100</v>
      </c>
    </row>
    <row r="3242" spans="1:6" x14ac:dyDescent="0.35">
      <c r="A3242" s="129" t="s">
        <v>103</v>
      </c>
      <c r="B3242" s="129" t="s">
        <v>255</v>
      </c>
      <c r="C3242" s="129" t="s">
        <v>1139</v>
      </c>
      <c r="D3242" s="129">
        <v>1</v>
      </c>
      <c r="E3242" s="129">
        <v>0</v>
      </c>
      <c r="F3242" s="129">
        <v>0</v>
      </c>
    </row>
    <row r="3243" spans="1:6" x14ac:dyDescent="0.35">
      <c r="A3243" s="129" t="s">
        <v>103</v>
      </c>
      <c r="B3243" s="129" t="s">
        <v>255</v>
      </c>
      <c r="C3243" s="129" t="s">
        <v>501</v>
      </c>
      <c r="D3243" s="129">
        <v>3</v>
      </c>
      <c r="E3243" s="129">
        <v>0</v>
      </c>
      <c r="F3243" s="129">
        <v>0</v>
      </c>
    </row>
    <row r="3244" spans="1:6" x14ac:dyDescent="0.35">
      <c r="A3244" s="129" t="s">
        <v>103</v>
      </c>
      <c r="B3244" s="129" t="s">
        <v>255</v>
      </c>
      <c r="C3244" s="129" t="s">
        <v>598</v>
      </c>
      <c r="D3244" s="129">
        <v>4</v>
      </c>
      <c r="E3244" s="129">
        <v>0</v>
      </c>
      <c r="F3244" s="129">
        <v>0</v>
      </c>
    </row>
    <row r="3245" spans="1:6" x14ac:dyDescent="0.35">
      <c r="A3245" s="129" t="s">
        <v>103</v>
      </c>
      <c r="B3245" s="129" t="s">
        <v>255</v>
      </c>
      <c r="C3245" s="129" t="s">
        <v>173</v>
      </c>
      <c r="D3245" s="129">
        <v>32</v>
      </c>
      <c r="E3245" s="129">
        <v>3</v>
      </c>
      <c r="F3245" s="129">
        <v>9</v>
      </c>
    </row>
    <row r="3246" spans="1:6" x14ac:dyDescent="0.35">
      <c r="A3246" s="129" t="s">
        <v>103</v>
      </c>
      <c r="B3246" s="129" t="s">
        <v>255</v>
      </c>
      <c r="C3246" s="129" t="s">
        <v>1140</v>
      </c>
      <c r="D3246" s="129">
        <v>1</v>
      </c>
      <c r="E3246" s="129">
        <v>1</v>
      </c>
      <c r="F3246" s="129">
        <v>100</v>
      </c>
    </row>
    <row r="3247" spans="1:6" x14ac:dyDescent="0.35">
      <c r="A3247" s="129" t="s">
        <v>103</v>
      </c>
      <c r="B3247" s="129" t="s">
        <v>255</v>
      </c>
      <c r="C3247" s="129" t="s">
        <v>1141</v>
      </c>
      <c r="D3247" s="129">
        <v>2</v>
      </c>
      <c r="E3247" s="129">
        <v>0</v>
      </c>
      <c r="F3247" s="129">
        <v>0</v>
      </c>
    </row>
    <row r="3248" spans="1:6" x14ac:dyDescent="0.35">
      <c r="A3248" s="129" t="s">
        <v>103</v>
      </c>
      <c r="B3248" s="129" t="s">
        <v>255</v>
      </c>
      <c r="C3248" s="129" t="s">
        <v>174</v>
      </c>
      <c r="D3248" s="129">
        <v>18</v>
      </c>
      <c r="E3248" s="129">
        <v>3</v>
      </c>
      <c r="F3248" s="129">
        <v>17</v>
      </c>
    </row>
    <row r="3249" spans="1:6" x14ac:dyDescent="0.35">
      <c r="A3249" s="129" t="s">
        <v>103</v>
      </c>
      <c r="B3249" s="129" t="s">
        <v>255</v>
      </c>
      <c r="C3249" s="129" t="s">
        <v>798</v>
      </c>
      <c r="D3249" s="129">
        <v>3</v>
      </c>
      <c r="E3249" s="129">
        <v>0</v>
      </c>
      <c r="F3249" s="129">
        <v>0</v>
      </c>
    </row>
    <row r="3250" spans="1:6" x14ac:dyDescent="0.35">
      <c r="A3250" s="129" t="s">
        <v>103</v>
      </c>
      <c r="B3250" s="129" t="s">
        <v>255</v>
      </c>
      <c r="C3250" s="129" t="s">
        <v>1142</v>
      </c>
      <c r="D3250" s="129">
        <v>1</v>
      </c>
      <c r="E3250" s="129">
        <v>0</v>
      </c>
      <c r="F3250" s="129">
        <v>0</v>
      </c>
    </row>
    <row r="3251" spans="1:6" x14ac:dyDescent="0.35">
      <c r="A3251" s="129" t="s">
        <v>103</v>
      </c>
      <c r="B3251" s="129" t="s">
        <v>255</v>
      </c>
      <c r="C3251" s="129" t="s">
        <v>1143</v>
      </c>
      <c r="D3251" s="129">
        <v>1</v>
      </c>
      <c r="E3251" s="129">
        <v>1</v>
      </c>
      <c r="F3251" s="129">
        <v>100</v>
      </c>
    </row>
    <row r="3252" spans="1:6" x14ac:dyDescent="0.35">
      <c r="A3252" s="129" t="s">
        <v>103</v>
      </c>
      <c r="B3252" s="129" t="s">
        <v>255</v>
      </c>
      <c r="C3252" s="129" t="s">
        <v>1144</v>
      </c>
      <c r="D3252" s="129">
        <v>1</v>
      </c>
      <c r="E3252" s="129">
        <v>0</v>
      </c>
      <c r="F3252" s="129">
        <v>0</v>
      </c>
    </row>
    <row r="3253" spans="1:6" x14ac:dyDescent="0.35">
      <c r="A3253" s="129" t="s">
        <v>103</v>
      </c>
      <c r="B3253" s="129" t="s">
        <v>255</v>
      </c>
      <c r="C3253" s="129" t="s">
        <v>468</v>
      </c>
      <c r="D3253" s="129">
        <v>3</v>
      </c>
      <c r="E3253" s="129">
        <v>0</v>
      </c>
      <c r="F3253" s="129">
        <v>0</v>
      </c>
    </row>
    <row r="3254" spans="1:6" x14ac:dyDescent="0.35">
      <c r="A3254" s="129" t="s">
        <v>103</v>
      </c>
      <c r="B3254" s="129" t="s">
        <v>255</v>
      </c>
      <c r="C3254" s="129" t="s">
        <v>1145</v>
      </c>
      <c r="D3254" s="129">
        <v>1</v>
      </c>
      <c r="E3254" s="129">
        <v>0</v>
      </c>
      <c r="F3254" s="129">
        <v>0</v>
      </c>
    </row>
    <row r="3255" spans="1:6" x14ac:dyDescent="0.35">
      <c r="A3255" s="129" t="s">
        <v>103</v>
      </c>
      <c r="B3255" s="129" t="s">
        <v>255</v>
      </c>
      <c r="C3255" s="129" t="s">
        <v>1146</v>
      </c>
      <c r="D3255" s="129">
        <v>1</v>
      </c>
      <c r="E3255" s="129">
        <v>0</v>
      </c>
      <c r="F3255" s="129">
        <v>0</v>
      </c>
    </row>
    <row r="3256" spans="1:6" x14ac:dyDescent="0.35">
      <c r="A3256" s="129" t="s">
        <v>103</v>
      </c>
      <c r="B3256" s="129" t="s">
        <v>255</v>
      </c>
      <c r="C3256" s="129" t="s">
        <v>175</v>
      </c>
      <c r="D3256" s="129">
        <v>29</v>
      </c>
      <c r="E3256" s="129">
        <v>5</v>
      </c>
      <c r="F3256" s="129">
        <v>17</v>
      </c>
    </row>
    <row r="3257" spans="1:6" x14ac:dyDescent="0.35">
      <c r="A3257" s="129" t="s">
        <v>103</v>
      </c>
      <c r="B3257" s="129" t="s">
        <v>255</v>
      </c>
      <c r="C3257" s="129" t="s">
        <v>1147</v>
      </c>
      <c r="D3257" s="129">
        <v>2</v>
      </c>
      <c r="E3257" s="129">
        <v>0</v>
      </c>
      <c r="F3257" s="129">
        <v>0</v>
      </c>
    </row>
    <row r="3258" spans="1:6" x14ac:dyDescent="0.35">
      <c r="A3258" s="129" t="s">
        <v>103</v>
      </c>
      <c r="B3258" s="129" t="s">
        <v>255</v>
      </c>
      <c r="C3258" s="129" t="s">
        <v>743</v>
      </c>
      <c r="D3258" s="129">
        <v>2</v>
      </c>
      <c r="E3258" s="129">
        <v>1</v>
      </c>
      <c r="F3258" s="129">
        <v>50</v>
      </c>
    </row>
    <row r="3259" spans="1:6" x14ac:dyDescent="0.35">
      <c r="A3259" s="129" t="s">
        <v>103</v>
      </c>
      <c r="B3259" s="129" t="s">
        <v>255</v>
      </c>
      <c r="C3259" s="129" t="s">
        <v>1148</v>
      </c>
      <c r="D3259" s="129">
        <v>1</v>
      </c>
      <c r="E3259" s="129">
        <v>1</v>
      </c>
      <c r="F3259" s="129">
        <v>100</v>
      </c>
    </row>
    <row r="3260" spans="1:6" x14ac:dyDescent="0.35">
      <c r="A3260" s="129" t="s">
        <v>103</v>
      </c>
      <c r="B3260" s="129" t="s">
        <v>255</v>
      </c>
      <c r="C3260" s="129" t="s">
        <v>1149</v>
      </c>
      <c r="D3260" s="129">
        <v>3</v>
      </c>
      <c r="E3260" s="129">
        <v>0</v>
      </c>
      <c r="F3260" s="129">
        <v>0</v>
      </c>
    </row>
    <row r="3261" spans="1:6" x14ac:dyDescent="0.35">
      <c r="A3261" s="129" t="s">
        <v>103</v>
      </c>
      <c r="B3261" s="129" t="s">
        <v>255</v>
      </c>
      <c r="C3261" s="129" t="s">
        <v>1150</v>
      </c>
      <c r="D3261" s="129">
        <v>3</v>
      </c>
      <c r="E3261" s="129">
        <v>1</v>
      </c>
      <c r="F3261" s="129">
        <v>33</v>
      </c>
    </row>
    <row r="3262" spans="1:6" x14ac:dyDescent="0.35">
      <c r="A3262" s="129" t="s">
        <v>103</v>
      </c>
      <c r="B3262" s="129" t="s">
        <v>255</v>
      </c>
      <c r="C3262" s="129" t="s">
        <v>1151</v>
      </c>
      <c r="D3262" s="129">
        <v>1</v>
      </c>
      <c r="E3262" s="129">
        <v>0</v>
      </c>
      <c r="F3262" s="129">
        <v>0</v>
      </c>
    </row>
    <row r="3263" spans="1:6" x14ac:dyDescent="0.35">
      <c r="A3263" s="129" t="s">
        <v>103</v>
      </c>
      <c r="B3263" s="129" t="s">
        <v>255</v>
      </c>
      <c r="C3263" s="129" t="s">
        <v>1152</v>
      </c>
      <c r="D3263" s="129">
        <v>1</v>
      </c>
      <c r="E3263" s="129">
        <v>0</v>
      </c>
      <c r="F3263" s="129">
        <v>0</v>
      </c>
    </row>
    <row r="3264" spans="1:6" x14ac:dyDescent="0.35">
      <c r="A3264" s="129" t="s">
        <v>103</v>
      </c>
      <c r="B3264" s="129" t="s">
        <v>255</v>
      </c>
      <c r="C3264" s="129" t="s">
        <v>1153</v>
      </c>
      <c r="D3264" s="129">
        <v>1</v>
      </c>
      <c r="E3264" s="129">
        <v>0</v>
      </c>
      <c r="F3264" s="129">
        <v>0</v>
      </c>
    </row>
    <row r="3265" spans="1:6" x14ac:dyDescent="0.35">
      <c r="A3265" s="129" t="s">
        <v>103</v>
      </c>
      <c r="B3265" s="129" t="s">
        <v>255</v>
      </c>
      <c r="C3265" s="129" t="s">
        <v>1154</v>
      </c>
      <c r="D3265" s="129">
        <v>1</v>
      </c>
      <c r="E3265" s="129">
        <v>0</v>
      </c>
      <c r="F3265" s="129">
        <v>0</v>
      </c>
    </row>
    <row r="3266" spans="1:6" x14ac:dyDescent="0.35">
      <c r="A3266" s="129" t="s">
        <v>103</v>
      </c>
      <c r="B3266" s="129" t="s">
        <v>255</v>
      </c>
      <c r="C3266" s="129" t="s">
        <v>1155</v>
      </c>
      <c r="D3266" s="129">
        <v>1</v>
      </c>
      <c r="E3266" s="129">
        <v>0</v>
      </c>
      <c r="F3266" s="129">
        <v>0</v>
      </c>
    </row>
    <row r="3267" spans="1:6" x14ac:dyDescent="0.35">
      <c r="A3267" s="129" t="s">
        <v>103</v>
      </c>
      <c r="B3267" s="129" t="s">
        <v>255</v>
      </c>
      <c r="C3267" s="129" t="s">
        <v>1156</v>
      </c>
      <c r="D3267" s="129">
        <v>1</v>
      </c>
      <c r="E3267" s="129">
        <v>0</v>
      </c>
      <c r="F3267" s="129">
        <v>0</v>
      </c>
    </row>
    <row r="3268" spans="1:6" x14ac:dyDescent="0.35">
      <c r="A3268" s="129" t="s">
        <v>103</v>
      </c>
      <c r="B3268" s="129" t="s">
        <v>255</v>
      </c>
      <c r="C3268" s="129" t="s">
        <v>711</v>
      </c>
      <c r="D3268" s="129">
        <v>18</v>
      </c>
      <c r="E3268" s="129">
        <v>2</v>
      </c>
      <c r="F3268" s="129">
        <v>11</v>
      </c>
    </row>
    <row r="3269" spans="1:6" x14ac:dyDescent="0.35">
      <c r="A3269" s="129" t="s">
        <v>103</v>
      </c>
      <c r="B3269" s="129" t="s">
        <v>255</v>
      </c>
      <c r="C3269" s="129" t="s">
        <v>1157</v>
      </c>
      <c r="D3269" s="129">
        <v>1</v>
      </c>
      <c r="E3269" s="129">
        <v>0</v>
      </c>
      <c r="F3269" s="129">
        <v>0</v>
      </c>
    </row>
    <row r="3270" spans="1:6" x14ac:dyDescent="0.35">
      <c r="A3270" s="129" t="s">
        <v>103</v>
      </c>
      <c r="B3270" s="129" t="s">
        <v>255</v>
      </c>
      <c r="C3270" s="129" t="s">
        <v>1158</v>
      </c>
      <c r="D3270" s="129">
        <v>1</v>
      </c>
      <c r="E3270" s="129">
        <v>0</v>
      </c>
      <c r="F3270" s="129">
        <v>0</v>
      </c>
    </row>
    <row r="3271" spans="1:6" x14ac:dyDescent="0.35">
      <c r="A3271" s="129" t="s">
        <v>103</v>
      </c>
      <c r="B3271" s="129" t="s">
        <v>255</v>
      </c>
      <c r="C3271" s="129" t="s">
        <v>1159</v>
      </c>
      <c r="D3271" s="129">
        <v>1</v>
      </c>
      <c r="E3271" s="129">
        <v>0</v>
      </c>
      <c r="F3271" s="129">
        <v>0</v>
      </c>
    </row>
    <row r="3272" spans="1:6" x14ac:dyDescent="0.35">
      <c r="A3272" s="129" t="s">
        <v>103</v>
      </c>
      <c r="B3272" s="129" t="s">
        <v>255</v>
      </c>
      <c r="C3272" s="129" t="s">
        <v>1160</v>
      </c>
      <c r="D3272" s="129">
        <v>1</v>
      </c>
      <c r="E3272" s="129">
        <v>1</v>
      </c>
      <c r="F3272" s="129">
        <v>100</v>
      </c>
    </row>
    <row r="3273" spans="1:6" x14ac:dyDescent="0.35">
      <c r="A3273" s="129" t="s">
        <v>103</v>
      </c>
      <c r="B3273" s="129" t="s">
        <v>255</v>
      </c>
      <c r="C3273" s="129" t="s">
        <v>1161</v>
      </c>
      <c r="D3273" s="129">
        <v>1</v>
      </c>
      <c r="E3273" s="129">
        <v>0</v>
      </c>
      <c r="F3273" s="129">
        <v>0</v>
      </c>
    </row>
    <row r="3274" spans="1:6" x14ac:dyDescent="0.35">
      <c r="A3274" s="129" t="s">
        <v>103</v>
      </c>
      <c r="B3274" s="129" t="s">
        <v>255</v>
      </c>
      <c r="C3274" s="129" t="s">
        <v>1162</v>
      </c>
      <c r="D3274" s="129">
        <v>1</v>
      </c>
      <c r="E3274" s="129">
        <v>0</v>
      </c>
      <c r="F3274" s="129">
        <v>0</v>
      </c>
    </row>
    <row r="3275" spans="1:6" x14ac:dyDescent="0.35">
      <c r="A3275" s="129" t="s">
        <v>103</v>
      </c>
      <c r="B3275" s="129" t="s">
        <v>255</v>
      </c>
      <c r="C3275" s="129" t="s">
        <v>1163</v>
      </c>
      <c r="D3275" s="129">
        <v>1</v>
      </c>
      <c r="E3275" s="129">
        <v>0</v>
      </c>
      <c r="F3275" s="129">
        <v>0</v>
      </c>
    </row>
    <row r="3276" spans="1:6" x14ac:dyDescent="0.35">
      <c r="A3276" s="129" t="s">
        <v>103</v>
      </c>
      <c r="B3276" s="129" t="s">
        <v>255</v>
      </c>
      <c r="C3276" s="129" t="s">
        <v>1164</v>
      </c>
      <c r="D3276" s="129">
        <v>1</v>
      </c>
      <c r="E3276" s="129">
        <v>0</v>
      </c>
      <c r="F3276" s="129">
        <v>0</v>
      </c>
    </row>
    <row r="3277" spans="1:6" x14ac:dyDescent="0.35">
      <c r="A3277" s="129" t="s">
        <v>103</v>
      </c>
      <c r="B3277" s="129" t="s">
        <v>255</v>
      </c>
      <c r="C3277" s="129" t="s">
        <v>1165</v>
      </c>
      <c r="D3277" s="129">
        <v>1</v>
      </c>
      <c r="E3277" s="129">
        <v>0</v>
      </c>
      <c r="F3277" s="129">
        <v>0</v>
      </c>
    </row>
    <row r="3278" spans="1:6" x14ac:dyDescent="0.35">
      <c r="A3278" s="129" t="s">
        <v>103</v>
      </c>
      <c r="B3278" s="129" t="s">
        <v>255</v>
      </c>
      <c r="C3278" s="129" t="s">
        <v>502</v>
      </c>
      <c r="D3278" s="129">
        <v>1</v>
      </c>
      <c r="E3278" s="129">
        <v>1</v>
      </c>
      <c r="F3278" s="129">
        <v>100</v>
      </c>
    </row>
    <row r="3279" spans="1:6" x14ac:dyDescent="0.35">
      <c r="A3279" s="129" t="s">
        <v>103</v>
      </c>
      <c r="B3279" s="129" t="s">
        <v>255</v>
      </c>
      <c r="C3279" s="129" t="s">
        <v>1166</v>
      </c>
      <c r="D3279" s="129">
        <v>1</v>
      </c>
      <c r="E3279" s="129">
        <v>0</v>
      </c>
      <c r="F3279" s="129">
        <v>0</v>
      </c>
    </row>
    <row r="3280" spans="1:6" x14ac:dyDescent="0.35">
      <c r="A3280" s="129" t="s">
        <v>103</v>
      </c>
      <c r="B3280" s="129" t="s">
        <v>255</v>
      </c>
      <c r="C3280" s="129" t="s">
        <v>1167</v>
      </c>
      <c r="D3280" s="129">
        <v>1</v>
      </c>
      <c r="E3280" s="129">
        <v>0</v>
      </c>
      <c r="F3280" s="129">
        <v>0</v>
      </c>
    </row>
    <row r="3281" spans="1:6" x14ac:dyDescent="0.35">
      <c r="A3281" s="129" t="s">
        <v>103</v>
      </c>
      <c r="B3281" s="129" t="s">
        <v>255</v>
      </c>
      <c r="C3281" s="129" t="s">
        <v>1168</v>
      </c>
      <c r="D3281" s="129">
        <v>1</v>
      </c>
      <c r="E3281" s="129">
        <v>0</v>
      </c>
      <c r="F3281" s="129">
        <v>0</v>
      </c>
    </row>
    <row r="3282" spans="1:6" x14ac:dyDescent="0.35">
      <c r="A3282" s="129" t="s">
        <v>103</v>
      </c>
      <c r="B3282" s="129" t="s">
        <v>255</v>
      </c>
      <c r="C3282" s="129" t="s">
        <v>1169</v>
      </c>
      <c r="D3282" s="129">
        <v>1</v>
      </c>
      <c r="E3282" s="129">
        <v>0</v>
      </c>
      <c r="F3282" s="129">
        <v>0</v>
      </c>
    </row>
    <row r="3283" spans="1:6" x14ac:dyDescent="0.35">
      <c r="A3283" s="129" t="s">
        <v>103</v>
      </c>
      <c r="B3283" s="129" t="s">
        <v>255</v>
      </c>
      <c r="C3283" s="129" t="s">
        <v>1170</v>
      </c>
      <c r="D3283" s="129">
        <v>1</v>
      </c>
      <c r="E3283" s="129">
        <v>0</v>
      </c>
      <c r="F3283" s="129">
        <v>0</v>
      </c>
    </row>
    <row r="3284" spans="1:6" x14ac:dyDescent="0.35">
      <c r="A3284" s="129" t="s">
        <v>103</v>
      </c>
      <c r="B3284" s="129" t="s">
        <v>255</v>
      </c>
      <c r="C3284" s="129" t="s">
        <v>1171</v>
      </c>
      <c r="D3284" s="129">
        <v>1</v>
      </c>
      <c r="E3284" s="129">
        <v>0</v>
      </c>
      <c r="F3284" s="129">
        <v>0</v>
      </c>
    </row>
    <row r="3285" spans="1:6" x14ac:dyDescent="0.35">
      <c r="A3285" s="129" t="s">
        <v>103</v>
      </c>
      <c r="B3285" s="129" t="s">
        <v>255</v>
      </c>
      <c r="C3285" s="129" t="s">
        <v>470</v>
      </c>
      <c r="D3285" s="129">
        <v>13</v>
      </c>
      <c r="E3285" s="129">
        <v>8</v>
      </c>
      <c r="F3285" s="129">
        <v>62</v>
      </c>
    </row>
    <row r="3286" spans="1:6" x14ac:dyDescent="0.35">
      <c r="A3286" s="129" t="s">
        <v>103</v>
      </c>
      <c r="B3286" s="129" t="s">
        <v>255</v>
      </c>
      <c r="C3286" s="129" t="s">
        <v>1172</v>
      </c>
      <c r="D3286" s="129">
        <v>18</v>
      </c>
      <c r="E3286" s="129">
        <v>2</v>
      </c>
      <c r="F3286" s="129">
        <v>11</v>
      </c>
    </row>
    <row r="3287" spans="1:6" x14ac:dyDescent="0.35">
      <c r="A3287" s="129" t="s">
        <v>103</v>
      </c>
      <c r="B3287" s="129" t="s">
        <v>255</v>
      </c>
      <c r="C3287" s="129" t="s">
        <v>1173</v>
      </c>
      <c r="D3287" s="129">
        <v>1</v>
      </c>
      <c r="E3287" s="129">
        <v>0</v>
      </c>
      <c r="F3287" s="129">
        <v>0</v>
      </c>
    </row>
    <row r="3288" spans="1:6" x14ac:dyDescent="0.35">
      <c r="A3288" s="129" t="s">
        <v>103</v>
      </c>
      <c r="B3288" s="129" t="s">
        <v>255</v>
      </c>
      <c r="C3288" s="129" t="s">
        <v>410</v>
      </c>
      <c r="D3288" s="129">
        <v>28</v>
      </c>
      <c r="E3288" s="129">
        <v>5</v>
      </c>
      <c r="F3288" s="129">
        <v>18</v>
      </c>
    </row>
    <row r="3289" spans="1:6" x14ac:dyDescent="0.35">
      <c r="A3289" s="129" t="s">
        <v>103</v>
      </c>
      <c r="B3289" s="129" t="s">
        <v>255</v>
      </c>
      <c r="C3289" s="129" t="s">
        <v>1174</v>
      </c>
      <c r="D3289" s="129">
        <v>1</v>
      </c>
      <c r="E3289" s="129">
        <v>0</v>
      </c>
      <c r="F3289" s="129">
        <v>0</v>
      </c>
    </row>
    <row r="3290" spans="1:6" x14ac:dyDescent="0.35">
      <c r="A3290" s="129" t="s">
        <v>103</v>
      </c>
      <c r="B3290" s="129" t="s">
        <v>255</v>
      </c>
      <c r="C3290" s="129" t="s">
        <v>316</v>
      </c>
      <c r="D3290" s="129">
        <v>7</v>
      </c>
      <c r="E3290" s="129">
        <v>3</v>
      </c>
      <c r="F3290" s="129">
        <v>43</v>
      </c>
    </row>
    <row r="3291" spans="1:6" x14ac:dyDescent="0.35">
      <c r="A3291" s="129" t="s">
        <v>103</v>
      </c>
      <c r="B3291" s="129" t="s">
        <v>255</v>
      </c>
      <c r="C3291" s="129" t="s">
        <v>176</v>
      </c>
      <c r="D3291" s="129">
        <v>393</v>
      </c>
      <c r="E3291" s="129">
        <v>89</v>
      </c>
      <c r="F3291" s="129">
        <v>23</v>
      </c>
    </row>
    <row r="3292" spans="1:6" x14ac:dyDescent="0.35">
      <c r="A3292" s="129" t="s">
        <v>103</v>
      </c>
      <c r="B3292" s="129" t="s">
        <v>255</v>
      </c>
      <c r="C3292" s="129" t="s">
        <v>317</v>
      </c>
      <c r="D3292" s="129">
        <v>40</v>
      </c>
      <c r="E3292" s="129">
        <v>4</v>
      </c>
      <c r="F3292" s="129">
        <v>10</v>
      </c>
    </row>
    <row r="3293" spans="1:6" x14ac:dyDescent="0.35">
      <c r="A3293" s="129" t="s">
        <v>103</v>
      </c>
      <c r="B3293" s="129" t="s">
        <v>255</v>
      </c>
      <c r="C3293" s="129" t="s">
        <v>177</v>
      </c>
      <c r="D3293" s="129">
        <v>246</v>
      </c>
      <c r="E3293" s="129">
        <v>63</v>
      </c>
      <c r="F3293" s="129">
        <v>26</v>
      </c>
    </row>
    <row r="3294" spans="1:6" x14ac:dyDescent="0.35">
      <c r="A3294" s="129" t="s">
        <v>103</v>
      </c>
      <c r="B3294" s="129" t="s">
        <v>255</v>
      </c>
      <c r="C3294" s="129" t="s">
        <v>1175</v>
      </c>
      <c r="D3294" s="129">
        <v>1</v>
      </c>
      <c r="E3294" s="129">
        <v>0</v>
      </c>
      <c r="F3294" s="129">
        <v>0</v>
      </c>
    </row>
    <row r="3295" spans="1:6" x14ac:dyDescent="0.35">
      <c r="A3295" s="129" t="s">
        <v>103</v>
      </c>
      <c r="B3295" s="129" t="s">
        <v>255</v>
      </c>
      <c r="C3295" s="129" t="s">
        <v>1176</v>
      </c>
      <c r="D3295" s="129">
        <v>1</v>
      </c>
      <c r="E3295" s="129">
        <v>0</v>
      </c>
      <c r="F3295" s="129">
        <v>0</v>
      </c>
    </row>
    <row r="3296" spans="1:6" x14ac:dyDescent="0.35">
      <c r="A3296" s="129" t="s">
        <v>103</v>
      </c>
      <c r="B3296" s="129" t="s">
        <v>255</v>
      </c>
      <c r="C3296" s="129" t="s">
        <v>1177</v>
      </c>
      <c r="D3296" s="129">
        <v>1</v>
      </c>
      <c r="E3296" s="129">
        <v>0</v>
      </c>
      <c r="F3296" s="129">
        <v>0</v>
      </c>
    </row>
    <row r="3297" spans="1:6" x14ac:dyDescent="0.35">
      <c r="A3297" s="129" t="s">
        <v>103</v>
      </c>
      <c r="B3297" s="129" t="s">
        <v>255</v>
      </c>
      <c r="C3297" s="129" t="s">
        <v>318</v>
      </c>
      <c r="D3297" s="129">
        <v>2</v>
      </c>
      <c r="E3297" s="129">
        <v>0</v>
      </c>
      <c r="F3297" s="129">
        <v>0</v>
      </c>
    </row>
    <row r="3298" spans="1:6" x14ac:dyDescent="0.35">
      <c r="A3298" s="129" t="s">
        <v>103</v>
      </c>
      <c r="B3298" s="129" t="s">
        <v>255</v>
      </c>
      <c r="C3298" s="129" t="s">
        <v>1178</v>
      </c>
      <c r="D3298" s="129">
        <v>1</v>
      </c>
      <c r="E3298" s="129">
        <v>0</v>
      </c>
      <c r="F3298" s="129">
        <v>0</v>
      </c>
    </row>
    <row r="3299" spans="1:6" x14ac:dyDescent="0.35">
      <c r="A3299" s="129" t="s">
        <v>103</v>
      </c>
      <c r="B3299" s="129" t="s">
        <v>255</v>
      </c>
      <c r="C3299" s="129" t="s">
        <v>1179</v>
      </c>
      <c r="D3299" s="129">
        <v>1</v>
      </c>
      <c r="E3299" s="129">
        <v>0</v>
      </c>
      <c r="F3299" s="129">
        <v>0</v>
      </c>
    </row>
    <row r="3300" spans="1:6" x14ac:dyDescent="0.35">
      <c r="A3300" s="129" t="s">
        <v>103</v>
      </c>
      <c r="B3300" s="129" t="s">
        <v>255</v>
      </c>
      <c r="C3300" s="129" t="s">
        <v>1180</v>
      </c>
      <c r="D3300" s="129">
        <v>1</v>
      </c>
      <c r="E3300" s="129">
        <v>0</v>
      </c>
      <c r="F3300" s="129">
        <v>0</v>
      </c>
    </row>
    <row r="3301" spans="1:6" x14ac:dyDescent="0.35">
      <c r="A3301" s="129" t="s">
        <v>103</v>
      </c>
      <c r="B3301" s="129" t="s">
        <v>255</v>
      </c>
      <c r="C3301" s="129" t="s">
        <v>715</v>
      </c>
      <c r="D3301" s="129">
        <v>1</v>
      </c>
      <c r="E3301" s="129">
        <v>1</v>
      </c>
      <c r="F3301" s="129">
        <v>100</v>
      </c>
    </row>
    <row r="3302" spans="1:6" x14ac:dyDescent="0.35">
      <c r="A3302" s="129" t="s">
        <v>103</v>
      </c>
      <c r="B3302" s="129" t="s">
        <v>255</v>
      </c>
      <c r="C3302" s="129" t="s">
        <v>1181</v>
      </c>
      <c r="D3302" s="129">
        <v>2</v>
      </c>
      <c r="E3302" s="129">
        <v>0</v>
      </c>
      <c r="F3302" s="129">
        <v>0</v>
      </c>
    </row>
    <row r="3303" spans="1:6" x14ac:dyDescent="0.35">
      <c r="A3303" s="129" t="s">
        <v>103</v>
      </c>
      <c r="B3303" s="129" t="s">
        <v>255</v>
      </c>
      <c r="C3303" s="129" t="s">
        <v>321</v>
      </c>
      <c r="D3303" s="129">
        <v>1</v>
      </c>
      <c r="E3303" s="129">
        <v>0</v>
      </c>
      <c r="F3303" s="129">
        <v>0</v>
      </c>
    </row>
    <row r="3304" spans="1:6" x14ac:dyDescent="0.35">
      <c r="A3304" s="129" t="s">
        <v>103</v>
      </c>
      <c r="B3304" s="129" t="s">
        <v>255</v>
      </c>
      <c r="C3304" s="129" t="s">
        <v>178</v>
      </c>
      <c r="D3304" s="129">
        <v>13</v>
      </c>
      <c r="E3304" s="129">
        <v>2</v>
      </c>
      <c r="F3304" s="129">
        <v>15</v>
      </c>
    </row>
    <row r="3305" spans="1:6" x14ac:dyDescent="0.35">
      <c r="A3305" s="129" t="s">
        <v>103</v>
      </c>
      <c r="B3305" s="129" t="s">
        <v>255</v>
      </c>
      <c r="C3305" s="129" t="s">
        <v>412</v>
      </c>
      <c r="D3305" s="129">
        <v>3</v>
      </c>
      <c r="E3305" s="129">
        <v>0</v>
      </c>
      <c r="F3305" s="129">
        <v>0</v>
      </c>
    </row>
    <row r="3306" spans="1:6" x14ac:dyDescent="0.35">
      <c r="A3306" s="129" t="s">
        <v>103</v>
      </c>
      <c r="B3306" s="129" t="s">
        <v>255</v>
      </c>
      <c r="C3306" s="129" t="s">
        <v>869</v>
      </c>
      <c r="D3306" s="129">
        <v>1</v>
      </c>
      <c r="E3306" s="129">
        <v>0</v>
      </c>
      <c r="F3306" s="129">
        <v>0</v>
      </c>
    </row>
    <row r="3307" spans="1:6" x14ac:dyDescent="0.35">
      <c r="A3307" s="129" t="s">
        <v>103</v>
      </c>
      <c r="B3307" s="129" t="s">
        <v>255</v>
      </c>
      <c r="C3307" s="129" t="s">
        <v>505</v>
      </c>
      <c r="D3307" s="129">
        <v>2</v>
      </c>
      <c r="E3307" s="129">
        <v>0</v>
      </c>
      <c r="F3307" s="129">
        <v>0</v>
      </c>
    </row>
    <row r="3308" spans="1:6" x14ac:dyDescent="0.35">
      <c r="A3308" s="129" t="s">
        <v>103</v>
      </c>
      <c r="B3308" s="129" t="s">
        <v>255</v>
      </c>
      <c r="C3308" s="129" t="s">
        <v>1182</v>
      </c>
      <c r="D3308" s="129">
        <v>1</v>
      </c>
      <c r="E3308" s="129">
        <v>0</v>
      </c>
      <c r="F3308" s="129">
        <v>0</v>
      </c>
    </row>
    <row r="3309" spans="1:6" x14ac:dyDescent="0.35">
      <c r="A3309" s="129" t="s">
        <v>103</v>
      </c>
      <c r="B3309" s="129" t="s">
        <v>255</v>
      </c>
      <c r="C3309" s="129" t="s">
        <v>1183</v>
      </c>
      <c r="D3309" s="129">
        <v>2</v>
      </c>
      <c r="E3309" s="129">
        <v>0</v>
      </c>
      <c r="F3309" s="129">
        <v>0</v>
      </c>
    </row>
    <row r="3310" spans="1:6" x14ac:dyDescent="0.35">
      <c r="A3310" s="129" t="s">
        <v>103</v>
      </c>
      <c r="B3310" s="129" t="s">
        <v>255</v>
      </c>
      <c r="C3310" s="129" t="s">
        <v>185</v>
      </c>
      <c r="D3310" s="129">
        <v>20</v>
      </c>
      <c r="E3310" s="129">
        <v>3</v>
      </c>
      <c r="F3310" s="129">
        <v>15</v>
      </c>
    </row>
    <row r="3311" spans="1:6" x14ac:dyDescent="0.35">
      <c r="A3311" s="129" t="s">
        <v>103</v>
      </c>
      <c r="B3311" s="129" t="s">
        <v>255</v>
      </c>
      <c r="C3311" s="129" t="s">
        <v>327</v>
      </c>
      <c r="D3311" s="129">
        <v>7</v>
      </c>
      <c r="E3311" s="129">
        <v>0</v>
      </c>
      <c r="F3311" s="129">
        <v>0</v>
      </c>
    </row>
    <row r="3312" spans="1:6" x14ac:dyDescent="0.35">
      <c r="A3312" s="129" t="s">
        <v>103</v>
      </c>
      <c r="B3312" s="129" t="s">
        <v>255</v>
      </c>
      <c r="C3312" s="129" t="s">
        <v>1184</v>
      </c>
      <c r="D3312" s="129">
        <v>1</v>
      </c>
      <c r="E3312" s="129">
        <v>0</v>
      </c>
      <c r="F3312" s="129">
        <v>0</v>
      </c>
    </row>
    <row r="3313" spans="1:6" x14ac:dyDescent="0.35">
      <c r="A3313" s="129" t="s">
        <v>103</v>
      </c>
      <c r="B3313" s="129" t="s">
        <v>255</v>
      </c>
      <c r="C3313" s="129" t="s">
        <v>506</v>
      </c>
      <c r="D3313" s="129">
        <v>2</v>
      </c>
      <c r="E3313" s="129">
        <v>1</v>
      </c>
      <c r="F3313" s="129">
        <v>50</v>
      </c>
    </row>
    <row r="3314" spans="1:6" x14ac:dyDescent="0.35">
      <c r="A3314" s="129" t="s">
        <v>103</v>
      </c>
      <c r="B3314" s="129" t="s">
        <v>255</v>
      </c>
      <c r="C3314" s="129" t="s">
        <v>329</v>
      </c>
      <c r="D3314" s="129">
        <v>26</v>
      </c>
      <c r="E3314" s="129">
        <v>10</v>
      </c>
      <c r="F3314" s="129">
        <v>38</v>
      </c>
    </row>
    <row r="3315" spans="1:6" x14ac:dyDescent="0.35">
      <c r="A3315" s="129" t="s">
        <v>103</v>
      </c>
      <c r="B3315" s="129" t="s">
        <v>255</v>
      </c>
      <c r="C3315" s="129" t="s">
        <v>1185</v>
      </c>
      <c r="D3315" s="129">
        <v>1</v>
      </c>
      <c r="E3315" s="129">
        <v>0</v>
      </c>
      <c r="F3315" s="129">
        <v>0</v>
      </c>
    </row>
    <row r="3316" spans="1:6" x14ac:dyDescent="0.35">
      <c r="A3316" s="129" t="s">
        <v>103</v>
      </c>
      <c r="B3316" s="129" t="s">
        <v>255</v>
      </c>
      <c r="C3316" s="129" t="s">
        <v>1186</v>
      </c>
      <c r="D3316" s="129">
        <v>1</v>
      </c>
      <c r="E3316" s="129">
        <v>0</v>
      </c>
      <c r="F3316" s="129">
        <v>0</v>
      </c>
    </row>
    <row r="3317" spans="1:6" x14ac:dyDescent="0.35">
      <c r="A3317" s="129" t="s">
        <v>103</v>
      </c>
      <c r="B3317" s="129" t="s">
        <v>255</v>
      </c>
      <c r="C3317" s="129" t="s">
        <v>1187</v>
      </c>
      <c r="D3317" s="129">
        <v>1</v>
      </c>
      <c r="E3317" s="129">
        <v>0</v>
      </c>
      <c r="F3317" s="129">
        <v>0</v>
      </c>
    </row>
    <row r="3318" spans="1:6" x14ac:dyDescent="0.35">
      <c r="A3318" s="129" t="s">
        <v>103</v>
      </c>
      <c r="B3318" s="129" t="s">
        <v>255</v>
      </c>
      <c r="C3318" s="129" t="s">
        <v>1188</v>
      </c>
      <c r="D3318" s="129">
        <v>5</v>
      </c>
      <c r="E3318" s="129">
        <v>3</v>
      </c>
      <c r="F3318" s="129">
        <v>60</v>
      </c>
    </row>
    <row r="3319" spans="1:6" x14ac:dyDescent="0.35">
      <c r="A3319" s="129" t="s">
        <v>103</v>
      </c>
      <c r="B3319" s="129" t="s">
        <v>255</v>
      </c>
      <c r="C3319" s="129" t="s">
        <v>1189</v>
      </c>
      <c r="D3319" s="129">
        <v>2</v>
      </c>
      <c r="E3319" s="129">
        <v>0</v>
      </c>
      <c r="F3319" s="129">
        <v>0</v>
      </c>
    </row>
    <row r="3320" spans="1:6" x14ac:dyDescent="0.35">
      <c r="A3320" s="129" t="s">
        <v>103</v>
      </c>
      <c r="B3320" s="129" t="s">
        <v>255</v>
      </c>
      <c r="C3320" s="129" t="s">
        <v>1190</v>
      </c>
      <c r="D3320" s="129">
        <v>1</v>
      </c>
      <c r="E3320" s="129">
        <v>0</v>
      </c>
      <c r="F3320" s="129">
        <v>0</v>
      </c>
    </row>
    <row r="3321" spans="1:6" x14ac:dyDescent="0.35">
      <c r="A3321" s="129" t="s">
        <v>103</v>
      </c>
      <c r="B3321" s="129" t="s">
        <v>255</v>
      </c>
      <c r="C3321" s="129" t="s">
        <v>189</v>
      </c>
      <c r="D3321" s="129">
        <v>1</v>
      </c>
      <c r="E3321" s="129">
        <v>0</v>
      </c>
      <c r="F3321" s="129">
        <v>0</v>
      </c>
    </row>
    <row r="3322" spans="1:6" x14ac:dyDescent="0.35">
      <c r="A3322" s="129" t="s">
        <v>103</v>
      </c>
      <c r="B3322" s="129" t="s">
        <v>255</v>
      </c>
      <c r="C3322" s="129" t="s">
        <v>1191</v>
      </c>
      <c r="D3322" s="129">
        <v>1</v>
      </c>
      <c r="E3322" s="129">
        <v>1</v>
      </c>
      <c r="F3322" s="129">
        <v>100</v>
      </c>
    </row>
    <row r="3323" spans="1:6" x14ac:dyDescent="0.35">
      <c r="A3323" s="129" t="s">
        <v>103</v>
      </c>
      <c r="B3323" s="129" t="s">
        <v>255</v>
      </c>
      <c r="C3323" s="129" t="s">
        <v>1192</v>
      </c>
      <c r="D3323" s="129">
        <v>1</v>
      </c>
      <c r="E3323" s="129">
        <v>0</v>
      </c>
      <c r="F3323" s="129">
        <v>0</v>
      </c>
    </row>
    <row r="3324" spans="1:6" x14ac:dyDescent="0.35">
      <c r="A3324" s="129" t="s">
        <v>103</v>
      </c>
      <c r="B3324" s="129" t="s">
        <v>255</v>
      </c>
      <c r="C3324" s="129" t="s">
        <v>716</v>
      </c>
      <c r="D3324" s="129">
        <v>4</v>
      </c>
      <c r="E3324" s="129">
        <v>0</v>
      </c>
      <c r="F3324" s="129">
        <v>0</v>
      </c>
    </row>
    <row r="3325" spans="1:6" x14ac:dyDescent="0.35">
      <c r="A3325" s="129" t="s">
        <v>103</v>
      </c>
      <c r="B3325" s="129" t="s">
        <v>255</v>
      </c>
      <c r="C3325" s="129" t="s">
        <v>190</v>
      </c>
      <c r="D3325" s="129">
        <v>17</v>
      </c>
      <c r="E3325" s="129">
        <v>2</v>
      </c>
      <c r="F3325" s="129">
        <v>12</v>
      </c>
    </row>
    <row r="3326" spans="1:6" x14ac:dyDescent="0.35">
      <c r="A3326" s="129" t="s">
        <v>103</v>
      </c>
      <c r="B3326" s="129" t="s">
        <v>255</v>
      </c>
      <c r="C3326" s="129" t="s">
        <v>1193</v>
      </c>
      <c r="D3326" s="129">
        <v>1</v>
      </c>
      <c r="E3326" s="129">
        <v>1</v>
      </c>
      <c r="F3326" s="129">
        <v>100</v>
      </c>
    </row>
    <row r="3327" spans="1:6" x14ac:dyDescent="0.35">
      <c r="A3327" s="129" t="s">
        <v>103</v>
      </c>
      <c r="B3327" s="129" t="s">
        <v>255</v>
      </c>
      <c r="C3327" s="129" t="s">
        <v>1194</v>
      </c>
      <c r="D3327" s="129">
        <v>1</v>
      </c>
      <c r="E3327" s="129">
        <v>0</v>
      </c>
      <c r="F3327" s="129">
        <v>0</v>
      </c>
    </row>
    <row r="3328" spans="1:6" x14ac:dyDescent="0.35">
      <c r="A3328" s="129" t="s">
        <v>103</v>
      </c>
      <c r="B3328" s="129" t="s">
        <v>255</v>
      </c>
      <c r="C3328" s="129" t="s">
        <v>1195</v>
      </c>
      <c r="D3328" s="129">
        <v>1</v>
      </c>
      <c r="E3328" s="129">
        <v>0</v>
      </c>
      <c r="F3328" s="129">
        <v>0</v>
      </c>
    </row>
    <row r="3329" spans="1:6" x14ac:dyDescent="0.35">
      <c r="A3329" s="129" t="s">
        <v>103</v>
      </c>
      <c r="B3329" s="129" t="s">
        <v>255</v>
      </c>
      <c r="C3329" s="129" t="s">
        <v>333</v>
      </c>
      <c r="D3329" s="129">
        <v>2</v>
      </c>
      <c r="E3329" s="129">
        <v>0</v>
      </c>
      <c r="F3329" s="129">
        <v>0</v>
      </c>
    </row>
    <row r="3330" spans="1:6" x14ac:dyDescent="0.35">
      <c r="A3330" s="129" t="s">
        <v>103</v>
      </c>
      <c r="B3330" s="129" t="s">
        <v>255</v>
      </c>
      <c r="C3330" s="129" t="s">
        <v>1196</v>
      </c>
      <c r="D3330" s="129">
        <v>1</v>
      </c>
      <c r="E3330" s="129">
        <v>0</v>
      </c>
      <c r="F3330" s="129">
        <v>0</v>
      </c>
    </row>
    <row r="3331" spans="1:6" x14ac:dyDescent="0.35">
      <c r="A3331" s="129" t="s">
        <v>103</v>
      </c>
      <c r="B3331" s="129" t="s">
        <v>255</v>
      </c>
      <c r="C3331" s="129" t="s">
        <v>1197</v>
      </c>
      <c r="D3331" s="129">
        <v>1</v>
      </c>
      <c r="E3331" s="129">
        <v>0</v>
      </c>
      <c r="F3331" s="129">
        <v>0</v>
      </c>
    </row>
    <row r="3332" spans="1:6" x14ac:dyDescent="0.35">
      <c r="A3332" s="129" t="s">
        <v>103</v>
      </c>
      <c r="B3332" s="129" t="s">
        <v>255</v>
      </c>
      <c r="C3332" s="129" t="s">
        <v>191</v>
      </c>
      <c r="D3332" s="129">
        <v>1</v>
      </c>
      <c r="E3332" s="129">
        <v>0</v>
      </c>
      <c r="F3332" s="129">
        <v>0</v>
      </c>
    </row>
    <row r="3333" spans="1:6" x14ac:dyDescent="0.35">
      <c r="A3333" s="129" t="s">
        <v>103</v>
      </c>
      <c r="B3333" s="129" t="s">
        <v>255</v>
      </c>
      <c r="C3333" s="129" t="s">
        <v>1198</v>
      </c>
      <c r="D3333" s="129">
        <v>1</v>
      </c>
      <c r="E3333" s="129">
        <v>0</v>
      </c>
      <c r="F3333" s="129">
        <v>0</v>
      </c>
    </row>
    <row r="3334" spans="1:6" x14ac:dyDescent="0.35">
      <c r="A3334" s="129" t="s">
        <v>103</v>
      </c>
      <c r="B3334" s="129" t="s">
        <v>255</v>
      </c>
      <c r="C3334" s="129" t="s">
        <v>1199</v>
      </c>
      <c r="D3334" s="129">
        <v>1</v>
      </c>
      <c r="E3334" s="129">
        <v>1</v>
      </c>
      <c r="F3334" s="129">
        <v>100</v>
      </c>
    </row>
    <row r="3335" spans="1:6" x14ac:dyDescent="0.35">
      <c r="A3335" s="129" t="s">
        <v>103</v>
      </c>
      <c r="B3335" s="129" t="s">
        <v>255</v>
      </c>
      <c r="C3335" s="129" t="s">
        <v>717</v>
      </c>
      <c r="D3335" s="129">
        <v>24</v>
      </c>
      <c r="E3335" s="129">
        <v>4</v>
      </c>
      <c r="F3335" s="129">
        <v>17</v>
      </c>
    </row>
    <row r="3336" spans="1:6" x14ac:dyDescent="0.35">
      <c r="A3336" s="129" t="s">
        <v>103</v>
      </c>
      <c r="B3336" s="129" t="s">
        <v>255</v>
      </c>
      <c r="C3336" s="129" t="s">
        <v>811</v>
      </c>
      <c r="D3336" s="129">
        <v>1</v>
      </c>
      <c r="E3336" s="129">
        <v>0</v>
      </c>
      <c r="F3336" s="129">
        <v>0</v>
      </c>
    </row>
    <row r="3337" spans="1:6" x14ac:dyDescent="0.35">
      <c r="A3337" s="129" t="s">
        <v>103</v>
      </c>
      <c r="B3337" s="129" t="s">
        <v>255</v>
      </c>
      <c r="C3337" s="129" t="s">
        <v>1200</v>
      </c>
      <c r="D3337" s="129">
        <v>2</v>
      </c>
      <c r="E3337" s="129">
        <v>1</v>
      </c>
      <c r="F3337" s="129">
        <v>50</v>
      </c>
    </row>
    <row r="3338" spans="1:6" x14ac:dyDescent="0.35">
      <c r="A3338" s="129" t="s">
        <v>103</v>
      </c>
      <c r="B3338" s="129" t="s">
        <v>255</v>
      </c>
      <c r="C3338" s="129" t="s">
        <v>1201</v>
      </c>
      <c r="D3338" s="129">
        <v>1</v>
      </c>
      <c r="E3338" s="129">
        <v>1</v>
      </c>
      <c r="F3338" s="129">
        <v>100</v>
      </c>
    </row>
    <row r="3339" spans="1:6" x14ac:dyDescent="0.35">
      <c r="A3339" s="129" t="s">
        <v>103</v>
      </c>
      <c r="B3339" s="129" t="s">
        <v>255</v>
      </c>
      <c r="C3339" s="129" t="s">
        <v>1202</v>
      </c>
      <c r="D3339" s="129">
        <v>2</v>
      </c>
      <c r="E3339" s="129">
        <v>0</v>
      </c>
      <c r="F3339" s="129">
        <v>0</v>
      </c>
    </row>
    <row r="3340" spans="1:6" x14ac:dyDescent="0.35">
      <c r="A3340" s="129" t="s">
        <v>103</v>
      </c>
      <c r="B3340" s="129" t="s">
        <v>255</v>
      </c>
      <c r="C3340" s="129" t="s">
        <v>1203</v>
      </c>
      <c r="D3340" s="129">
        <v>2</v>
      </c>
      <c r="E3340" s="129">
        <v>0</v>
      </c>
      <c r="F3340" s="129">
        <v>0</v>
      </c>
    </row>
    <row r="3341" spans="1:6" x14ac:dyDescent="0.35">
      <c r="A3341" s="129" t="s">
        <v>103</v>
      </c>
      <c r="B3341" s="129" t="s">
        <v>255</v>
      </c>
      <c r="C3341" s="129" t="s">
        <v>335</v>
      </c>
      <c r="D3341" s="129">
        <v>3</v>
      </c>
      <c r="E3341" s="129">
        <v>0</v>
      </c>
      <c r="F3341" s="129">
        <v>0</v>
      </c>
    </row>
    <row r="3342" spans="1:6" x14ac:dyDescent="0.35">
      <c r="A3342" s="129" t="s">
        <v>103</v>
      </c>
      <c r="B3342" s="129" t="s">
        <v>255</v>
      </c>
      <c r="C3342" s="129" t="s">
        <v>413</v>
      </c>
      <c r="D3342" s="129">
        <v>125</v>
      </c>
      <c r="E3342" s="129">
        <v>20</v>
      </c>
      <c r="F3342" s="129">
        <v>16</v>
      </c>
    </row>
    <row r="3343" spans="1:6" x14ac:dyDescent="0.35">
      <c r="A3343" s="129" t="s">
        <v>103</v>
      </c>
      <c r="B3343" s="129" t="s">
        <v>255</v>
      </c>
      <c r="C3343" s="129" t="s">
        <v>336</v>
      </c>
      <c r="D3343" s="129">
        <v>1</v>
      </c>
      <c r="E3343" s="129">
        <v>0</v>
      </c>
      <c r="F3343" s="129">
        <v>0</v>
      </c>
    </row>
    <row r="3344" spans="1:6" x14ac:dyDescent="0.35">
      <c r="A3344" s="129" t="s">
        <v>103</v>
      </c>
      <c r="B3344" s="129" t="s">
        <v>255</v>
      </c>
      <c r="C3344" s="129" t="s">
        <v>192</v>
      </c>
      <c r="D3344" s="129">
        <v>3</v>
      </c>
      <c r="E3344" s="129">
        <v>0</v>
      </c>
      <c r="F3344" s="129">
        <v>0</v>
      </c>
    </row>
    <row r="3345" spans="1:6" x14ac:dyDescent="0.35">
      <c r="A3345" s="129" t="s">
        <v>103</v>
      </c>
      <c r="B3345" s="129" t="s">
        <v>255</v>
      </c>
      <c r="C3345" s="129" t="s">
        <v>618</v>
      </c>
      <c r="D3345" s="129">
        <v>21</v>
      </c>
      <c r="E3345" s="129">
        <v>3</v>
      </c>
      <c r="F3345" s="129">
        <v>14</v>
      </c>
    </row>
    <row r="3346" spans="1:6" x14ac:dyDescent="0.35">
      <c r="A3346" s="129" t="s">
        <v>103</v>
      </c>
      <c r="B3346" s="129" t="s">
        <v>255</v>
      </c>
      <c r="C3346" s="129" t="s">
        <v>338</v>
      </c>
      <c r="D3346" s="129">
        <v>3</v>
      </c>
      <c r="E3346" s="129">
        <v>2</v>
      </c>
      <c r="F3346" s="129">
        <v>67</v>
      </c>
    </row>
    <row r="3347" spans="1:6" x14ac:dyDescent="0.35">
      <c r="A3347" s="129" t="s">
        <v>103</v>
      </c>
      <c r="B3347" s="129" t="s">
        <v>255</v>
      </c>
      <c r="C3347" s="129" t="s">
        <v>1204</v>
      </c>
      <c r="D3347" s="129">
        <v>1</v>
      </c>
      <c r="E3347" s="129">
        <v>0</v>
      </c>
      <c r="F3347" s="129">
        <v>0</v>
      </c>
    </row>
    <row r="3348" spans="1:6" x14ac:dyDescent="0.35">
      <c r="A3348" s="129" t="s">
        <v>103</v>
      </c>
      <c r="B3348" s="129" t="s">
        <v>255</v>
      </c>
      <c r="C3348" s="129" t="s">
        <v>718</v>
      </c>
      <c r="D3348" s="129">
        <v>9</v>
      </c>
      <c r="E3348" s="129">
        <v>3</v>
      </c>
      <c r="F3348" s="129">
        <v>33</v>
      </c>
    </row>
    <row r="3349" spans="1:6" x14ac:dyDescent="0.35">
      <c r="A3349" s="129" t="s">
        <v>103</v>
      </c>
      <c r="B3349" s="129" t="s">
        <v>255</v>
      </c>
      <c r="C3349" s="129" t="s">
        <v>1205</v>
      </c>
      <c r="D3349" s="129">
        <v>2</v>
      </c>
      <c r="E3349" s="129">
        <v>0</v>
      </c>
      <c r="F3349" s="129">
        <v>0</v>
      </c>
    </row>
    <row r="3350" spans="1:6" x14ac:dyDescent="0.35">
      <c r="A3350" s="129" t="s">
        <v>103</v>
      </c>
      <c r="B3350" s="129" t="s">
        <v>255</v>
      </c>
      <c r="C3350" s="129" t="s">
        <v>1206</v>
      </c>
      <c r="D3350" s="129">
        <v>2</v>
      </c>
      <c r="E3350" s="129">
        <v>0</v>
      </c>
      <c r="F3350" s="129">
        <v>0</v>
      </c>
    </row>
    <row r="3351" spans="1:6" x14ac:dyDescent="0.35">
      <c r="A3351" s="129" t="s">
        <v>103</v>
      </c>
      <c r="B3351" s="129" t="s">
        <v>255</v>
      </c>
      <c r="C3351" s="129" t="s">
        <v>1207</v>
      </c>
      <c r="D3351" s="129">
        <v>1</v>
      </c>
      <c r="E3351" s="129">
        <v>0</v>
      </c>
      <c r="F3351" s="129">
        <v>0</v>
      </c>
    </row>
    <row r="3352" spans="1:6" x14ac:dyDescent="0.35">
      <c r="A3352" s="129" t="s">
        <v>103</v>
      </c>
      <c r="B3352" s="129" t="s">
        <v>255</v>
      </c>
      <c r="C3352" s="129" t="s">
        <v>1208</v>
      </c>
      <c r="D3352" s="129">
        <v>1</v>
      </c>
      <c r="E3352" s="129">
        <v>0</v>
      </c>
      <c r="F3352" s="129">
        <v>0</v>
      </c>
    </row>
    <row r="3353" spans="1:6" x14ac:dyDescent="0.35">
      <c r="A3353" s="129" t="s">
        <v>103</v>
      </c>
      <c r="B3353" s="129" t="s">
        <v>255</v>
      </c>
      <c r="C3353" s="129" t="s">
        <v>193</v>
      </c>
      <c r="D3353" s="129">
        <v>70</v>
      </c>
      <c r="E3353" s="129">
        <v>21</v>
      </c>
      <c r="F3353" s="129">
        <v>30</v>
      </c>
    </row>
    <row r="3354" spans="1:6" x14ac:dyDescent="0.35">
      <c r="A3354" s="129" t="s">
        <v>103</v>
      </c>
      <c r="B3354" s="129" t="s">
        <v>255</v>
      </c>
      <c r="C3354" s="129" t="s">
        <v>1209</v>
      </c>
      <c r="D3354" s="129">
        <v>1</v>
      </c>
      <c r="E3354" s="129">
        <v>0</v>
      </c>
      <c r="F3354" s="129">
        <v>0</v>
      </c>
    </row>
    <row r="3355" spans="1:6" x14ac:dyDescent="0.35">
      <c r="A3355" s="129" t="s">
        <v>103</v>
      </c>
      <c r="B3355" s="129" t="s">
        <v>255</v>
      </c>
      <c r="C3355" s="129" t="s">
        <v>1210</v>
      </c>
      <c r="D3355" s="129">
        <v>1</v>
      </c>
      <c r="E3355" s="129">
        <v>0</v>
      </c>
      <c r="F3355" s="129">
        <v>0</v>
      </c>
    </row>
    <row r="3356" spans="1:6" x14ac:dyDescent="0.35">
      <c r="A3356" s="129" t="s">
        <v>103</v>
      </c>
      <c r="B3356" s="129" t="s">
        <v>255</v>
      </c>
      <c r="C3356" s="129" t="s">
        <v>1211</v>
      </c>
      <c r="D3356" s="129">
        <v>1</v>
      </c>
      <c r="E3356" s="129">
        <v>0</v>
      </c>
      <c r="F3356" s="129">
        <v>0</v>
      </c>
    </row>
    <row r="3357" spans="1:6" x14ac:dyDescent="0.35">
      <c r="A3357" s="129" t="s">
        <v>103</v>
      </c>
      <c r="B3357" s="129" t="s">
        <v>255</v>
      </c>
      <c r="C3357" s="129" t="s">
        <v>1212</v>
      </c>
      <c r="D3357" s="129">
        <v>1</v>
      </c>
      <c r="E3357" s="129">
        <v>0</v>
      </c>
      <c r="F3357" s="129">
        <v>0</v>
      </c>
    </row>
    <row r="3358" spans="1:6" x14ac:dyDescent="0.35">
      <c r="A3358" s="129" t="s">
        <v>103</v>
      </c>
      <c r="B3358" s="129" t="s">
        <v>255</v>
      </c>
      <c r="C3358" s="129" t="s">
        <v>1213</v>
      </c>
      <c r="D3358" s="129">
        <v>1</v>
      </c>
      <c r="E3358" s="129">
        <v>0</v>
      </c>
      <c r="F3358" s="129">
        <v>0</v>
      </c>
    </row>
    <row r="3359" spans="1:6" x14ac:dyDescent="0.35">
      <c r="A3359" s="129" t="s">
        <v>103</v>
      </c>
      <c r="B3359" s="129" t="s">
        <v>255</v>
      </c>
      <c r="C3359" s="129" t="s">
        <v>1214</v>
      </c>
      <c r="D3359" s="129">
        <v>1</v>
      </c>
      <c r="E3359" s="129">
        <v>0</v>
      </c>
      <c r="F3359" s="129">
        <v>0</v>
      </c>
    </row>
    <row r="3360" spans="1:6" x14ac:dyDescent="0.35">
      <c r="A3360" s="129" t="s">
        <v>103</v>
      </c>
      <c r="B3360" s="129" t="s">
        <v>255</v>
      </c>
      <c r="C3360" s="129" t="s">
        <v>1215</v>
      </c>
      <c r="D3360" s="129">
        <v>1</v>
      </c>
      <c r="E3360" s="129">
        <v>0</v>
      </c>
      <c r="F3360" s="129">
        <v>0</v>
      </c>
    </row>
    <row r="3361" spans="1:6" x14ac:dyDescent="0.35">
      <c r="A3361" s="129" t="s">
        <v>103</v>
      </c>
      <c r="B3361" s="129" t="s">
        <v>255</v>
      </c>
      <c r="C3361" s="129" t="s">
        <v>1216</v>
      </c>
      <c r="D3361" s="129">
        <v>1</v>
      </c>
      <c r="E3361" s="129">
        <v>0</v>
      </c>
      <c r="F3361" s="129">
        <v>0</v>
      </c>
    </row>
    <row r="3362" spans="1:6" x14ac:dyDescent="0.35">
      <c r="A3362" s="129" t="s">
        <v>103</v>
      </c>
      <c r="B3362" s="129" t="s">
        <v>255</v>
      </c>
      <c r="C3362" s="129" t="s">
        <v>195</v>
      </c>
      <c r="D3362" s="129">
        <v>10</v>
      </c>
      <c r="E3362" s="129">
        <v>0</v>
      </c>
      <c r="F3362" s="129">
        <v>0</v>
      </c>
    </row>
    <row r="3363" spans="1:6" x14ac:dyDescent="0.35">
      <c r="A3363" s="129" t="s">
        <v>103</v>
      </c>
      <c r="B3363" s="129" t="s">
        <v>255</v>
      </c>
      <c r="C3363" s="129" t="s">
        <v>1217</v>
      </c>
      <c r="D3363" s="129">
        <v>1</v>
      </c>
      <c r="E3363" s="129">
        <v>0</v>
      </c>
      <c r="F3363" s="129">
        <v>0</v>
      </c>
    </row>
    <row r="3364" spans="1:6" x14ac:dyDescent="0.35">
      <c r="A3364" s="129" t="s">
        <v>103</v>
      </c>
      <c r="B3364" s="129" t="s">
        <v>255</v>
      </c>
      <c r="C3364" s="129" t="s">
        <v>1218</v>
      </c>
      <c r="D3364" s="129">
        <v>2</v>
      </c>
      <c r="E3364" s="129">
        <v>0</v>
      </c>
      <c r="F3364" s="129">
        <v>0</v>
      </c>
    </row>
    <row r="3365" spans="1:6" x14ac:dyDescent="0.35">
      <c r="A3365" s="129" t="s">
        <v>103</v>
      </c>
      <c r="B3365" s="129" t="s">
        <v>255</v>
      </c>
      <c r="C3365" s="129" t="s">
        <v>623</v>
      </c>
      <c r="D3365" s="129">
        <v>11</v>
      </c>
      <c r="E3365" s="129">
        <v>0</v>
      </c>
      <c r="F3365" s="129">
        <v>0</v>
      </c>
    </row>
    <row r="3366" spans="1:6" x14ac:dyDescent="0.35">
      <c r="A3366" s="129" t="s">
        <v>103</v>
      </c>
      <c r="B3366" s="129" t="s">
        <v>255</v>
      </c>
      <c r="C3366" s="129" t="s">
        <v>342</v>
      </c>
      <c r="D3366" s="129">
        <v>1</v>
      </c>
      <c r="E3366" s="129">
        <v>1</v>
      </c>
      <c r="F3366" s="129">
        <v>100</v>
      </c>
    </row>
    <row r="3367" spans="1:6" x14ac:dyDescent="0.35">
      <c r="A3367" s="129" t="s">
        <v>103</v>
      </c>
      <c r="B3367" s="129" t="s">
        <v>255</v>
      </c>
      <c r="C3367" s="129" t="s">
        <v>720</v>
      </c>
      <c r="D3367" s="129">
        <v>3</v>
      </c>
      <c r="E3367" s="129">
        <v>1</v>
      </c>
      <c r="F3367" s="129">
        <v>33</v>
      </c>
    </row>
    <row r="3368" spans="1:6" x14ac:dyDescent="0.35">
      <c r="A3368" s="129" t="s">
        <v>103</v>
      </c>
      <c r="B3368" s="129" t="s">
        <v>255</v>
      </c>
      <c r="C3368" s="129" t="s">
        <v>1219</v>
      </c>
      <c r="D3368" s="129">
        <v>1</v>
      </c>
      <c r="E3368" s="129">
        <v>0</v>
      </c>
      <c r="F3368" s="129">
        <v>0</v>
      </c>
    </row>
    <row r="3369" spans="1:6" x14ac:dyDescent="0.35">
      <c r="A3369" s="129" t="s">
        <v>103</v>
      </c>
      <c r="B3369" s="129" t="s">
        <v>255</v>
      </c>
      <c r="C3369" s="129" t="s">
        <v>414</v>
      </c>
      <c r="D3369" s="129">
        <v>307</v>
      </c>
      <c r="E3369" s="129">
        <v>267</v>
      </c>
      <c r="F3369" s="129">
        <v>87</v>
      </c>
    </row>
    <row r="3370" spans="1:6" x14ac:dyDescent="0.35">
      <c r="A3370" s="129" t="s">
        <v>103</v>
      </c>
      <c r="B3370" s="129" t="s">
        <v>255</v>
      </c>
      <c r="C3370" s="129" t="s">
        <v>1220</v>
      </c>
      <c r="D3370" s="129">
        <v>11</v>
      </c>
      <c r="E3370" s="129">
        <v>0</v>
      </c>
      <c r="F3370" s="129">
        <v>0</v>
      </c>
    </row>
    <row r="3371" spans="1:6" x14ac:dyDescent="0.35">
      <c r="A3371" s="129" t="s">
        <v>103</v>
      </c>
      <c r="B3371" s="129" t="s">
        <v>255</v>
      </c>
      <c r="C3371" s="129" t="s">
        <v>1221</v>
      </c>
      <c r="D3371" s="129">
        <v>1</v>
      </c>
      <c r="E3371" s="129">
        <v>0</v>
      </c>
      <c r="F3371" s="129">
        <v>0</v>
      </c>
    </row>
    <row r="3372" spans="1:6" x14ac:dyDescent="0.35">
      <c r="A3372" s="129" t="s">
        <v>103</v>
      </c>
      <c r="B3372" s="129" t="s">
        <v>255</v>
      </c>
      <c r="C3372" s="129" t="s">
        <v>1222</v>
      </c>
      <c r="D3372" s="129">
        <v>1</v>
      </c>
      <c r="E3372" s="129">
        <v>0</v>
      </c>
      <c r="F3372" s="129">
        <v>0</v>
      </c>
    </row>
    <row r="3373" spans="1:6" x14ac:dyDescent="0.35">
      <c r="A3373" s="129" t="s">
        <v>103</v>
      </c>
      <c r="B3373" s="129" t="s">
        <v>255</v>
      </c>
      <c r="C3373" s="129" t="s">
        <v>199</v>
      </c>
      <c r="D3373" s="129">
        <v>1</v>
      </c>
      <c r="E3373" s="129">
        <v>0</v>
      </c>
      <c r="F3373" s="129">
        <v>0</v>
      </c>
    </row>
    <row r="3374" spans="1:6" x14ac:dyDescent="0.35">
      <c r="A3374" s="129" t="s">
        <v>103</v>
      </c>
      <c r="B3374" s="129" t="s">
        <v>255</v>
      </c>
      <c r="C3374" s="129" t="s">
        <v>200</v>
      </c>
      <c r="D3374" s="129">
        <v>22</v>
      </c>
      <c r="E3374" s="129">
        <v>1</v>
      </c>
      <c r="F3374" s="129">
        <v>5</v>
      </c>
    </row>
    <row r="3375" spans="1:6" x14ac:dyDescent="0.35">
      <c r="A3375" s="129" t="s">
        <v>103</v>
      </c>
      <c r="B3375" s="129" t="s">
        <v>255</v>
      </c>
      <c r="C3375" s="129" t="s">
        <v>415</v>
      </c>
      <c r="D3375" s="129">
        <v>16</v>
      </c>
      <c r="E3375" s="129">
        <v>5</v>
      </c>
      <c r="F3375" s="129">
        <v>31</v>
      </c>
    </row>
    <row r="3376" spans="1:6" x14ac:dyDescent="0.35">
      <c r="A3376" s="129" t="s">
        <v>103</v>
      </c>
      <c r="B3376" s="129" t="s">
        <v>255</v>
      </c>
      <c r="C3376" s="129" t="s">
        <v>346</v>
      </c>
      <c r="D3376" s="129">
        <v>5</v>
      </c>
      <c r="E3376" s="129">
        <v>0</v>
      </c>
      <c r="F3376" s="129">
        <v>0</v>
      </c>
    </row>
    <row r="3377" spans="1:6" x14ac:dyDescent="0.35">
      <c r="A3377" s="129" t="s">
        <v>103</v>
      </c>
      <c r="B3377" s="129" t="s">
        <v>255</v>
      </c>
      <c r="C3377" s="129" t="s">
        <v>416</v>
      </c>
      <c r="D3377" s="129">
        <v>3</v>
      </c>
      <c r="E3377" s="129">
        <v>0</v>
      </c>
      <c r="F3377" s="129">
        <v>0</v>
      </c>
    </row>
    <row r="3378" spans="1:6" x14ac:dyDescent="0.35">
      <c r="A3378" s="129" t="s">
        <v>103</v>
      </c>
      <c r="B3378" s="129" t="s">
        <v>255</v>
      </c>
      <c r="C3378" s="129" t="s">
        <v>1223</v>
      </c>
      <c r="D3378" s="129">
        <v>1</v>
      </c>
      <c r="E3378" s="129">
        <v>0</v>
      </c>
      <c r="F3378" s="129">
        <v>0</v>
      </c>
    </row>
    <row r="3379" spans="1:6" x14ac:dyDescent="0.35">
      <c r="A3379" s="129" t="s">
        <v>103</v>
      </c>
      <c r="B3379" s="129" t="s">
        <v>255</v>
      </c>
      <c r="C3379" s="129" t="s">
        <v>1224</v>
      </c>
      <c r="D3379" s="129">
        <v>4</v>
      </c>
      <c r="E3379" s="129">
        <v>2</v>
      </c>
      <c r="F3379" s="129">
        <v>50</v>
      </c>
    </row>
    <row r="3380" spans="1:6" x14ac:dyDescent="0.35">
      <c r="A3380" s="129" t="s">
        <v>103</v>
      </c>
      <c r="B3380" s="129" t="s">
        <v>255</v>
      </c>
      <c r="C3380" s="129" t="s">
        <v>1225</v>
      </c>
      <c r="D3380" s="129">
        <v>1</v>
      </c>
      <c r="E3380" s="129">
        <v>0</v>
      </c>
      <c r="F3380" s="129">
        <v>0</v>
      </c>
    </row>
    <row r="3381" spans="1:6" x14ac:dyDescent="0.35">
      <c r="A3381" s="129" t="s">
        <v>103</v>
      </c>
      <c r="B3381" s="129" t="s">
        <v>255</v>
      </c>
      <c r="C3381" s="129" t="s">
        <v>1226</v>
      </c>
      <c r="D3381" s="129">
        <v>2</v>
      </c>
      <c r="E3381" s="129">
        <v>0</v>
      </c>
      <c r="F3381" s="129">
        <v>0</v>
      </c>
    </row>
    <row r="3382" spans="1:6" x14ac:dyDescent="0.35">
      <c r="A3382" s="129" t="s">
        <v>103</v>
      </c>
      <c r="B3382" s="129" t="s">
        <v>255</v>
      </c>
      <c r="C3382" s="129" t="s">
        <v>1227</v>
      </c>
      <c r="D3382" s="129">
        <v>1</v>
      </c>
      <c r="E3382" s="129">
        <v>0</v>
      </c>
      <c r="F3382" s="129">
        <v>0</v>
      </c>
    </row>
    <row r="3383" spans="1:6" x14ac:dyDescent="0.35">
      <c r="A3383" s="129" t="s">
        <v>103</v>
      </c>
      <c r="B3383" s="129" t="s">
        <v>255</v>
      </c>
      <c r="C3383" s="129" t="s">
        <v>1228</v>
      </c>
      <c r="D3383" s="129">
        <v>1</v>
      </c>
      <c r="E3383" s="129">
        <v>1</v>
      </c>
      <c r="F3383" s="129">
        <v>100</v>
      </c>
    </row>
    <row r="3384" spans="1:6" x14ac:dyDescent="0.35">
      <c r="A3384" s="129" t="s">
        <v>103</v>
      </c>
      <c r="B3384" s="129" t="s">
        <v>255</v>
      </c>
      <c r="C3384" s="129" t="s">
        <v>1229</v>
      </c>
      <c r="D3384" s="129">
        <v>1</v>
      </c>
      <c r="E3384" s="129">
        <v>0</v>
      </c>
      <c r="F3384" s="129">
        <v>0</v>
      </c>
    </row>
    <row r="3385" spans="1:6" x14ac:dyDescent="0.35">
      <c r="A3385" s="129" t="s">
        <v>103</v>
      </c>
      <c r="B3385" s="129" t="s">
        <v>255</v>
      </c>
      <c r="C3385" s="129" t="s">
        <v>1230</v>
      </c>
      <c r="D3385" s="129">
        <v>1</v>
      </c>
      <c r="E3385" s="129">
        <v>0</v>
      </c>
      <c r="F3385" s="129">
        <v>0</v>
      </c>
    </row>
    <row r="3386" spans="1:6" x14ac:dyDescent="0.35">
      <c r="A3386" s="129" t="s">
        <v>103</v>
      </c>
      <c r="B3386" s="129" t="s">
        <v>255</v>
      </c>
      <c r="C3386" s="129" t="s">
        <v>1231</v>
      </c>
      <c r="D3386" s="129">
        <v>1</v>
      </c>
      <c r="E3386" s="129">
        <v>0</v>
      </c>
      <c r="F3386" s="129">
        <v>0</v>
      </c>
    </row>
    <row r="3387" spans="1:6" x14ac:dyDescent="0.35">
      <c r="A3387" s="129" t="s">
        <v>103</v>
      </c>
      <c r="B3387" s="129" t="s">
        <v>255</v>
      </c>
      <c r="C3387" s="129" t="s">
        <v>745</v>
      </c>
      <c r="D3387" s="129">
        <v>4</v>
      </c>
      <c r="E3387" s="129">
        <v>4</v>
      </c>
      <c r="F3387" s="129">
        <v>100</v>
      </c>
    </row>
    <row r="3388" spans="1:6" x14ac:dyDescent="0.35">
      <c r="A3388" s="129" t="s">
        <v>103</v>
      </c>
      <c r="B3388" s="129" t="s">
        <v>255</v>
      </c>
      <c r="C3388" s="129" t="s">
        <v>1232</v>
      </c>
      <c r="D3388" s="129">
        <v>64</v>
      </c>
      <c r="E3388" s="129">
        <v>62</v>
      </c>
      <c r="F3388" s="129">
        <v>97</v>
      </c>
    </row>
    <row r="3389" spans="1:6" x14ac:dyDescent="0.35">
      <c r="A3389" s="129" t="s">
        <v>103</v>
      </c>
      <c r="B3389" s="129" t="s">
        <v>255</v>
      </c>
      <c r="C3389" s="129" t="s">
        <v>445</v>
      </c>
      <c r="D3389" s="129">
        <v>7</v>
      </c>
      <c r="E3389" s="129">
        <v>1</v>
      </c>
      <c r="F3389" s="129">
        <v>14</v>
      </c>
    </row>
    <row r="3390" spans="1:6" x14ac:dyDescent="0.35">
      <c r="A3390" s="129" t="s">
        <v>103</v>
      </c>
      <c r="B3390" s="129" t="s">
        <v>255</v>
      </c>
      <c r="C3390" s="129" t="s">
        <v>746</v>
      </c>
      <c r="D3390" s="129">
        <v>3</v>
      </c>
      <c r="E3390" s="129">
        <v>3</v>
      </c>
      <c r="F3390" s="129">
        <v>100</v>
      </c>
    </row>
    <row r="3391" spans="1:6" x14ac:dyDescent="0.35">
      <c r="A3391" s="129" t="s">
        <v>103</v>
      </c>
      <c r="B3391" s="129" t="s">
        <v>255</v>
      </c>
      <c r="C3391" s="129" t="s">
        <v>1233</v>
      </c>
      <c r="D3391" s="129">
        <v>1</v>
      </c>
      <c r="E3391" s="129">
        <v>1</v>
      </c>
      <c r="F3391" s="129">
        <v>100</v>
      </c>
    </row>
    <row r="3392" spans="1:6" x14ac:dyDescent="0.35">
      <c r="A3392" s="129" t="s">
        <v>103</v>
      </c>
      <c r="B3392" s="129" t="s">
        <v>255</v>
      </c>
      <c r="C3392" s="129" t="s">
        <v>1234</v>
      </c>
      <c r="D3392" s="129">
        <v>1</v>
      </c>
      <c r="E3392" s="129">
        <v>0</v>
      </c>
      <c r="F3392" s="129">
        <v>0</v>
      </c>
    </row>
    <row r="3393" spans="1:6" x14ac:dyDescent="0.35">
      <c r="A3393" s="129" t="s">
        <v>103</v>
      </c>
      <c r="B3393" s="129" t="s">
        <v>255</v>
      </c>
      <c r="C3393" s="129" t="s">
        <v>1235</v>
      </c>
      <c r="D3393" s="129">
        <v>2</v>
      </c>
      <c r="E3393" s="129">
        <v>0</v>
      </c>
      <c r="F3393" s="129">
        <v>0</v>
      </c>
    </row>
    <row r="3394" spans="1:6" x14ac:dyDescent="0.35">
      <c r="A3394" s="129" t="s">
        <v>103</v>
      </c>
      <c r="B3394" s="129" t="s">
        <v>255</v>
      </c>
      <c r="C3394" s="129" t="s">
        <v>1236</v>
      </c>
      <c r="D3394" s="129">
        <v>1</v>
      </c>
      <c r="E3394" s="129">
        <v>0</v>
      </c>
      <c r="F3394" s="129">
        <v>0</v>
      </c>
    </row>
    <row r="3395" spans="1:6" x14ac:dyDescent="0.35">
      <c r="A3395" s="129" t="s">
        <v>103</v>
      </c>
      <c r="B3395" s="129" t="s">
        <v>255</v>
      </c>
      <c r="C3395" s="129" t="s">
        <v>201</v>
      </c>
      <c r="D3395" s="129">
        <v>1381</v>
      </c>
      <c r="E3395" s="129">
        <v>432</v>
      </c>
      <c r="F3395" s="129">
        <v>31</v>
      </c>
    </row>
    <row r="3396" spans="1:6" x14ac:dyDescent="0.35">
      <c r="A3396" s="129" t="s">
        <v>103</v>
      </c>
      <c r="B3396" s="129" t="s">
        <v>255</v>
      </c>
      <c r="C3396" s="129" t="s">
        <v>1237</v>
      </c>
      <c r="D3396" s="129">
        <v>2</v>
      </c>
      <c r="E3396" s="129">
        <v>1</v>
      </c>
      <c r="F3396" s="129">
        <v>50</v>
      </c>
    </row>
    <row r="3397" spans="1:6" x14ac:dyDescent="0.35">
      <c r="A3397" s="129" t="s">
        <v>103</v>
      </c>
      <c r="B3397" s="129" t="s">
        <v>255</v>
      </c>
      <c r="C3397" s="129" t="s">
        <v>836</v>
      </c>
      <c r="D3397" s="129">
        <v>3</v>
      </c>
      <c r="E3397" s="129">
        <v>1</v>
      </c>
      <c r="F3397" s="129">
        <v>33</v>
      </c>
    </row>
    <row r="3398" spans="1:6" x14ac:dyDescent="0.35">
      <c r="A3398" s="129" t="s">
        <v>103</v>
      </c>
      <c r="B3398" s="129" t="s">
        <v>255</v>
      </c>
      <c r="C3398" s="129" t="s">
        <v>1238</v>
      </c>
      <c r="D3398" s="129">
        <v>5</v>
      </c>
      <c r="E3398" s="129">
        <v>5</v>
      </c>
      <c r="F3398" s="129">
        <v>100</v>
      </c>
    </row>
    <row r="3399" spans="1:6" x14ac:dyDescent="0.35">
      <c r="A3399" s="129" t="s">
        <v>103</v>
      </c>
      <c r="B3399" s="129" t="s">
        <v>255</v>
      </c>
      <c r="C3399" s="129" t="s">
        <v>1239</v>
      </c>
      <c r="D3399" s="129">
        <v>1</v>
      </c>
      <c r="E3399" s="129">
        <v>1</v>
      </c>
      <c r="F3399" s="129">
        <v>100</v>
      </c>
    </row>
    <row r="3400" spans="1:6" x14ac:dyDescent="0.35">
      <c r="A3400" s="129" t="s">
        <v>103</v>
      </c>
      <c r="B3400" s="129" t="s">
        <v>255</v>
      </c>
      <c r="C3400" s="129" t="s">
        <v>512</v>
      </c>
      <c r="D3400" s="129">
        <v>2</v>
      </c>
      <c r="E3400" s="129">
        <v>1</v>
      </c>
      <c r="F3400" s="129">
        <v>50</v>
      </c>
    </row>
    <row r="3401" spans="1:6" x14ac:dyDescent="0.35">
      <c r="A3401" s="129" t="s">
        <v>103</v>
      </c>
      <c r="B3401" s="129" t="s">
        <v>255</v>
      </c>
      <c r="C3401" s="129" t="s">
        <v>1240</v>
      </c>
      <c r="D3401" s="129">
        <v>1</v>
      </c>
      <c r="E3401" s="129">
        <v>1</v>
      </c>
      <c r="F3401" s="129">
        <v>100</v>
      </c>
    </row>
    <row r="3402" spans="1:6" x14ac:dyDescent="0.35">
      <c r="A3402" s="129" t="s">
        <v>103</v>
      </c>
      <c r="B3402" s="129" t="s">
        <v>255</v>
      </c>
      <c r="C3402" s="129" t="s">
        <v>203</v>
      </c>
      <c r="D3402" s="129">
        <v>97</v>
      </c>
      <c r="E3402" s="129">
        <v>20</v>
      </c>
      <c r="F3402" s="129">
        <v>21</v>
      </c>
    </row>
    <row r="3403" spans="1:6" x14ac:dyDescent="0.35">
      <c r="A3403" s="129" t="s">
        <v>103</v>
      </c>
      <c r="B3403" s="129" t="s">
        <v>255</v>
      </c>
      <c r="C3403" s="129" t="s">
        <v>635</v>
      </c>
      <c r="D3403" s="129">
        <v>1</v>
      </c>
      <c r="E3403" s="129">
        <v>0</v>
      </c>
      <c r="F3403" s="129">
        <v>0</v>
      </c>
    </row>
    <row r="3404" spans="1:6" x14ac:dyDescent="0.35">
      <c r="A3404" s="129" t="s">
        <v>103</v>
      </c>
      <c r="B3404" s="129" t="s">
        <v>255</v>
      </c>
      <c r="C3404" s="129" t="s">
        <v>1241</v>
      </c>
      <c r="D3404" s="129">
        <v>1</v>
      </c>
      <c r="E3404" s="129">
        <v>0</v>
      </c>
      <c r="F3404" s="129">
        <v>0</v>
      </c>
    </row>
    <row r="3405" spans="1:6" x14ac:dyDescent="0.35">
      <c r="A3405" s="129" t="s">
        <v>103</v>
      </c>
      <c r="B3405" s="129" t="s">
        <v>255</v>
      </c>
      <c r="C3405" s="129" t="s">
        <v>1242</v>
      </c>
      <c r="D3405" s="129">
        <v>1</v>
      </c>
      <c r="E3405" s="129">
        <v>0</v>
      </c>
      <c r="F3405" s="129">
        <v>0</v>
      </c>
    </row>
    <row r="3406" spans="1:6" x14ac:dyDescent="0.35">
      <c r="A3406" s="129" t="s">
        <v>103</v>
      </c>
      <c r="B3406" s="129" t="s">
        <v>255</v>
      </c>
      <c r="C3406" s="129" t="s">
        <v>204</v>
      </c>
      <c r="D3406" s="129">
        <v>149</v>
      </c>
      <c r="E3406" s="129">
        <v>22</v>
      </c>
      <c r="F3406" s="129">
        <v>15</v>
      </c>
    </row>
    <row r="3407" spans="1:6" x14ac:dyDescent="0.35">
      <c r="A3407" s="129" t="s">
        <v>103</v>
      </c>
      <c r="B3407" s="129" t="s">
        <v>255</v>
      </c>
      <c r="C3407" s="129" t="s">
        <v>205</v>
      </c>
      <c r="D3407" s="129">
        <v>5</v>
      </c>
      <c r="E3407" s="129">
        <v>0</v>
      </c>
      <c r="F3407" s="129">
        <v>0</v>
      </c>
    </row>
    <row r="3408" spans="1:6" x14ac:dyDescent="0.35">
      <c r="A3408" s="129" t="s">
        <v>103</v>
      </c>
      <c r="B3408" s="129" t="s">
        <v>255</v>
      </c>
      <c r="C3408" s="129" t="s">
        <v>1243</v>
      </c>
      <c r="D3408" s="129">
        <v>1</v>
      </c>
      <c r="E3408" s="129">
        <v>0</v>
      </c>
      <c r="F3408" s="129">
        <v>0</v>
      </c>
    </row>
    <row r="3409" spans="1:6" x14ac:dyDescent="0.35">
      <c r="A3409" s="129" t="s">
        <v>103</v>
      </c>
      <c r="B3409" s="129" t="s">
        <v>255</v>
      </c>
      <c r="C3409" s="129" t="s">
        <v>206</v>
      </c>
      <c r="D3409" s="129">
        <v>472</v>
      </c>
      <c r="E3409" s="129">
        <v>121</v>
      </c>
      <c r="F3409" s="129">
        <v>26</v>
      </c>
    </row>
    <row r="3410" spans="1:6" x14ac:dyDescent="0.35">
      <c r="A3410" s="129" t="s">
        <v>103</v>
      </c>
      <c r="B3410" s="129" t="s">
        <v>255</v>
      </c>
      <c r="C3410" s="129" t="s">
        <v>722</v>
      </c>
      <c r="D3410" s="129">
        <v>1</v>
      </c>
      <c r="E3410" s="129">
        <v>0</v>
      </c>
      <c r="F3410" s="129">
        <v>0</v>
      </c>
    </row>
    <row r="3411" spans="1:6" x14ac:dyDescent="0.35">
      <c r="A3411" s="129" t="s">
        <v>103</v>
      </c>
      <c r="B3411" s="129" t="s">
        <v>255</v>
      </c>
      <c r="C3411" s="129" t="s">
        <v>351</v>
      </c>
      <c r="D3411" s="129">
        <v>39</v>
      </c>
      <c r="E3411" s="129">
        <v>6</v>
      </c>
      <c r="F3411" s="129">
        <v>15</v>
      </c>
    </row>
    <row r="3412" spans="1:6" x14ac:dyDescent="0.35">
      <c r="A3412" s="129" t="s">
        <v>103</v>
      </c>
      <c r="B3412" s="129" t="s">
        <v>255</v>
      </c>
      <c r="C3412" s="129" t="s">
        <v>1244</v>
      </c>
      <c r="D3412" s="129">
        <v>1</v>
      </c>
      <c r="E3412" s="129">
        <v>0</v>
      </c>
      <c r="F3412" s="129">
        <v>0</v>
      </c>
    </row>
    <row r="3413" spans="1:6" x14ac:dyDescent="0.35">
      <c r="A3413" s="129" t="s">
        <v>103</v>
      </c>
      <c r="B3413" s="129" t="s">
        <v>255</v>
      </c>
      <c r="C3413" s="129" t="s">
        <v>207</v>
      </c>
      <c r="D3413" s="129">
        <v>26</v>
      </c>
      <c r="E3413" s="129">
        <v>6</v>
      </c>
      <c r="F3413" s="129">
        <v>23</v>
      </c>
    </row>
    <row r="3414" spans="1:6" x14ac:dyDescent="0.35">
      <c r="A3414" s="129" t="s">
        <v>103</v>
      </c>
      <c r="B3414" s="129" t="s">
        <v>255</v>
      </c>
      <c r="C3414" s="129" t="s">
        <v>208</v>
      </c>
      <c r="D3414" s="129">
        <v>501</v>
      </c>
      <c r="E3414" s="129">
        <v>142</v>
      </c>
      <c r="F3414" s="129">
        <v>28</v>
      </c>
    </row>
    <row r="3415" spans="1:6" x14ac:dyDescent="0.35">
      <c r="A3415" s="129" t="s">
        <v>103</v>
      </c>
      <c r="B3415" s="129" t="s">
        <v>255</v>
      </c>
      <c r="C3415" s="129" t="s">
        <v>1245</v>
      </c>
      <c r="D3415" s="129">
        <v>4</v>
      </c>
      <c r="E3415" s="129">
        <v>0</v>
      </c>
      <c r="F3415" s="129">
        <v>0</v>
      </c>
    </row>
    <row r="3416" spans="1:6" x14ac:dyDescent="0.35">
      <c r="A3416" s="129" t="s">
        <v>103</v>
      </c>
      <c r="B3416" s="129" t="s">
        <v>255</v>
      </c>
      <c r="C3416" s="129" t="s">
        <v>1246</v>
      </c>
      <c r="D3416" s="129">
        <v>1</v>
      </c>
      <c r="E3416" s="129">
        <v>0</v>
      </c>
      <c r="F3416" s="129">
        <v>0</v>
      </c>
    </row>
    <row r="3417" spans="1:6" x14ac:dyDescent="0.35">
      <c r="A3417" s="129" t="s">
        <v>103</v>
      </c>
      <c r="B3417" s="129" t="s">
        <v>255</v>
      </c>
      <c r="C3417" s="129" t="s">
        <v>209</v>
      </c>
      <c r="D3417" s="129">
        <v>934</v>
      </c>
      <c r="E3417" s="129">
        <v>366</v>
      </c>
      <c r="F3417" s="129">
        <v>39</v>
      </c>
    </row>
    <row r="3418" spans="1:6" x14ac:dyDescent="0.35">
      <c r="A3418" s="129" t="s">
        <v>103</v>
      </c>
      <c r="B3418" s="129" t="s">
        <v>255</v>
      </c>
      <c r="C3418" s="129" t="s">
        <v>1247</v>
      </c>
      <c r="D3418" s="129">
        <v>3</v>
      </c>
      <c r="E3418" s="129">
        <v>0</v>
      </c>
      <c r="F3418" s="129">
        <v>0</v>
      </c>
    </row>
    <row r="3419" spans="1:6" x14ac:dyDescent="0.35">
      <c r="A3419" s="129" t="s">
        <v>103</v>
      </c>
      <c r="B3419" s="129" t="s">
        <v>255</v>
      </c>
      <c r="C3419" s="129" t="s">
        <v>640</v>
      </c>
      <c r="D3419" s="129">
        <v>44</v>
      </c>
      <c r="E3419" s="129">
        <v>12</v>
      </c>
      <c r="F3419" s="129">
        <v>27</v>
      </c>
    </row>
    <row r="3420" spans="1:6" x14ac:dyDescent="0.35">
      <c r="A3420" s="129" t="s">
        <v>103</v>
      </c>
      <c r="B3420" s="129" t="s">
        <v>255</v>
      </c>
      <c r="C3420" s="129" t="s">
        <v>474</v>
      </c>
      <c r="D3420" s="129">
        <v>6</v>
      </c>
      <c r="E3420" s="129">
        <v>3</v>
      </c>
      <c r="F3420" s="129">
        <v>50</v>
      </c>
    </row>
    <row r="3421" spans="1:6" x14ac:dyDescent="0.35">
      <c r="A3421" s="129" t="s">
        <v>103</v>
      </c>
      <c r="B3421" s="129" t="s">
        <v>255</v>
      </c>
      <c r="C3421" s="129" t="s">
        <v>210</v>
      </c>
      <c r="D3421" s="129">
        <v>17</v>
      </c>
      <c r="E3421" s="129">
        <v>1</v>
      </c>
      <c r="F3421" s="129">
        <v>6</v>
      </c>
    </row>
    <row r="3422" spans="1:6" x14ac:dyDescent="0.35">
      <c r="A3422" s="129" t="s">
        <v>103</v>
      </c>
      <c r="B3422" s="129" t="s">
        <v>255</v>
      </c>
      <c r="C3422" s="129" t="s">
        <v>352</v>
      </c>
      <c r="D3422" s="129">
        <v>3</v>
      </c>
      <c r="E3422" s="129">
        <v>1</v>
      </c>
      <c r="F3422" s="129">
        <v>33</v>
      </c>
    </row>
    <row r="3423" spans="1:6" x14ac:dyDescent="0.35">
      <c r="A3423" s="129" t="s">
        <v>103</v>
      </c>
      <c r="B3423" s="129" t="s">
        <v>255</v>
      </c>
      <c r="C3423" s="129" t="s">
        <v>1248</v>
      </c>
      <c r="D3423" s="129">
        <v>1</v>
      </c>
      <c r="E3423" s="129">
        <v>0</v>
      </c>
      <c r="F3423" s="129">
        <v>0</v>
      </c>
    </row>
    <row r="3424" spans="1:6" x14ac:dyDescent="0.35">
      <c r="A3424" s="129" t="s">
        <v>103</v>
      </c>
      <c r="B3424" s="129" t="s">
        <v>255</v>
      </c>
      <c r="C3424" s="129" t="s">
        <v>355</v>
      </c>
      <c r="D3424" s="129">
        <v>1</v>
      </c>
      <c r="E3424" s="129">
        <v>0</v>
      </c>
      <c r="F3424" s="129">
        <v>0</v>
      </c>
    </row>
    <row r="3425" spans="1:6" x14ac:dyDescent="0.35">
      <c r="A3425" s="129" t="s">
        <v>103</v>
      </c>
      <c r="B3425" s="129" t="s">
        <v>255</v>
      </c>
      <c r="C3425" s="129" t="s">
        <v>643</v>
      </c>
      <c r="D3425" s="129">
        <v>4</v>
      </c>
      <c r="E3425" s="129">
        <v>1</v>
      </c>
      <c r="F3425" s="129">
        <v>25</v>
      </c>
    </row>
    <row r="3426" spans="1:6" x14ac:dyDescent="0.35">
      <c r="A3426" s="129" t="s">
        <v>103</v>
      </c>
      <c r="B3426" s="129" t="s">
        <v>255</v>
      </c>
      <c r="C3426" s="129" t="s">
        <v>356</v>
      </c>
      <c r="D3426" s="129">
        <v>7</v>
      </c>
      <c r="E3426" s="129">
        <v>0</v>
      </c>
      <c r="F3426" s="129">
        <v>0</v>
      </c>
    </row>
    <row r="3427" spans="1:6" x14ac:dyDescent="0.35">
      <c r="A3427" s="129" t="s">
        <v>103</v>
      </c>
      <c r="B3427" s="129" t="s">
        <v>255</v>
      </c>
      <c r="C3427" s="129" t="s">
        <v>211</v>
      </c>
      <c r="D3427" s="129">
        <v>174</v>
      </c>
      <c r="E3427" s="129">
        <v>61</v>
      </c>
      <c r="F3427" s="129">
        <v>35</v>
      </c>
    </row>
    <row r="3428" spans="1:6" x14ac:dyDescent="0.35">
      <c r="A3428" s="129" t="s">
        <v>103</v>
      </c>
      <c r="B3428" s="129" t="s">
        <v>255</v>
      </c>
      <c r="C3428" s="129" t="s">
        <v>212</v>
      </c>
      <c r="D3428" s="129">
        <v>116</v>
      </c>
      <c r="E3428" s="129">
        <v>12</v>
      </c>
      <c r="F3428" s="129">
        <v>10</v>
      </c>
    </row>
    <row r="3429" spans="1:6" x14ac:dyDescent="0.35">
      <c r="A3429" s="129" t="s">
        <v>103</v>
      </c>
      <c r="B3429" s="129" t="s">
        <v>255</v>
      </c>
      <c r="C3429" s="129" t="s">
        <v>358</v>
      </c>
      <c r="D3429" s="129">
        <v>9</v>
      </c>
      <c r="E3429" s="129">
        <v>1</v>
      </c>
      <c r="F3429" s="129">
        <v>11</v>
      </c>
    </row>
    <row r="3430" spans="1:6" x14ac:dyDescent="0.35">
      <c r="A3430" s="129" t="s">
        <v>103</v>
      </c>
      <c r="B3430" s="129" t="s">
        <v>255</v>
      </c>
      <c r="C3430" s="129" t="s">
        <v>1249</v>
      </c>
      <c r="D3430" s="129">
        <v>1</v>
      </c>
      <c r="E3430" s="129">
        <v>0</v>
      </c>
      <c r="F3430" s="129">
        <v>0</v>
      </c>
    </row>
    <row r="3431" spans="1:6" x14ac:dyDescent="0.35">
      <c r="A3431" s="129" t="s">
        <v>103</v>
      </c>
      <c r="B3431" s="129" t="s">
        <v>255</v>
      </c>
      <c r="C3431" s="129" t="s">
        <v>213</v>
      </c>
      <c r="D3431" s="129">
        <v>720</v>
      </c>
      <c r="E3431" s="129">
        <v>247</v>
      </c>
      <c r="F3431" s="129">
        <v>34</v>
      </c>
    </row>
    <row r="3432" spans="1:6" x14ac:dyDescent="0.35">
      <c r="A3432" s="129" t="s">
        <v>103</v>
      </c>
      <c r="B3432" s="129" t="s">
        <v>255</v>
      </c>
      <c r="C3432" s="129" t="s">
        <v>214</v>
      </c>
      <c r="D3432" s="129">
        <v>37</v>
      </c>
      <c r="E3432" s="129">
        <v>5</v>
      </c>
      <c r="F3432" s="129">
        <v>14</v>
      </c>
    </row>
    <row r="3433" spans="1:6" x14ac:dyDescent="0.35">
      <c r="A3433" s="129" t="s">
        <v>103</v>
      </c>
      <c r="B3433" s="129" t="s">
        <v>255</v>
      </c>
      <c r="C3433" s="129" t="s">
        <v>215</v>
      </c>
      <c r="D3433" s="129">
        <v>224</v>
      </c>
      <c r="E3433" s="129">
        <v>67</v>
      </c>
      <c r="F3433" s="129">
        <v>30</v>
      </c>
    </row>
    <row r="3434" spans="1:6" x14ac:dyDescent="0.35">
      <c r="A3434" s="129" t="s">
        <v>103</v>
      </c>
      <c r="B3434" s="129" t="s">
        <v>255</v>
      </c>
      <c r="C3434" s="129" t="s">
        <v>647</v>
      </c>
      <c r="D3434" s="129">
        <v>17</v>
      </c>
      <c r="E3434" s="129">
        <v>0</v>
      </c>
      <c r="F3434" s="129">
        <v>0</v>
      </c>
    </row>
    <row r="3435" spans="1:6" x14ac:dyDescent="0.35">
      <c r="A3435" s="129" t="s">
        <v>103</v>
      </c>
      <c r="B3435" s="129" t="s">
        <v>255</v>
      </c>
      <c r="C3435" s="129" t="s">
        <v>216</v>
      </c>
      <c r="D3435" s="129">
        <v>458</v>
      </c>
      <c r="E3435" s="129">
        <v>151</v>
      </c>
      <c r="F3435" s="129">
        <v>33</v>
      </c>
    </row>
    <row r="3436" spans="1:6" x14ac:dyDescent="0.35">
      <c r="A3436" s="129" t="s">
        <v>103</v>
      </c>
      <c r="B3436" s="129" t="s">
        <v>255</v>
      </c>
      <c r="C3436" s="129" t="s">
        <v>362</v>
      </c>
      <c r="D3436" s="129">
        <v>2</v>
      </c>
      <c r="E3436" s="129">
        <v>1</v>
      </c>
      <c r="F3436" s="129">
        <v>50</v>
      </c>
    </row>
    <row r="3437" spans="1:6" x14ac:dyDescent="0.35">
      <c r="A3437" s="129" t="s">
        <v>103</v>
      </c>
      <c r="B3437" s="129" t="s">
        <v>255</v>
      </c>
      <c r="C3437" s="129" t="s">
        <v>1250</v>
      </c>
      <c r="D3437" s="129">
        <v>1</v>
      </c>
      <c r="E3437" s="129">
        <v>0</v>
      </c>
      <c r="F3437" s="129">
        <v>0</v>
      </c>
    </row>
    <row r="3438" spans="1:6" x14ac:dyDescent="0.35">
      <c r="A3438" s="129" t="s">
        <v>103</v>
      </c>
      <c r="B3438" s="129" t="s">
        <v>255</v>
      </c>
      <c r="C3438" s="129" t="s">
        <v>217</v>
      </c>
      <c r="D3438" s="129">
        <v>17</v>
      </c>
      <c r="E3438" s="129">
        <v>3</v>
      </c>
      <c r="F3438" s="129">
        <v>18</v>
      </c>
    </row>
    <row r="3439" spans="1:6" x14ac:dyDescent="0.35">
      <c r="A3439" s="129" t="s">
        <v>103</v>
      </c>
      <c r="B3439" s="129" t="s">
        <v>255</v>
      </c>
      <c r="C3439" s="129" t="s">
        <v>1251</v>
      </c>
      <c r="D3439" s="129">
        <v>1</v>
      </c>
      <c r="E3439" s="129">
        <v>0</v>
      </c>
      <c r="F3439" s="129">
        <v>0</v>
      </c>
    </row>
    <row r="3440" spans="1:6" x14ac:dyDescent="0.35">
      <c r="A3440" s="129" t="s">
        <v>103</v>
      </c>
      <c r="B3440" s="129" t="s">
        <v>255</v>
      </c>
      <c r="C3440" s="129" t="s">
        <v>1252</v>
      </c>
      <c r="D3440" s="129">
        <v>1</v>
      </c>
      <c r="E3440" s="129">
        <v>0</v>
      </c>
      <c r="F3440" s="129">
        <v>0</v>
      </c>
    </row>
    <row r="3441" spans="1:6" x14ac:dyDescent="0.35">
      <c r="A3441" s="129" t="s">
        <v>103</v>
      </c>
      <c r="B3441" s="129" t="s">
        <v>255</v>
      </c>
      <c r="C3441" s="129" t="s">
        <v>218</v>
      </c>
      <c r="D3441" s="129">
        <v>17</v>
      </c>
      <c r="E3441" s="129">
        <v>1</v>
      </c>
      <c r="F3441" s="129">
        <v>6</v>
      </c>
    </row>
    <row r="3442" spans="1:6" x14ac:dyDescent="0.35">
      <c r="A3442" s="129" t="s">
        <v>103</v>
      </c>
      <c r="B3442" s="129" t="s">
        <v>255</v>
      </c>
      <c r="C3442" s="129" t="s">
        <v>219</v>
      </c>
      <c r="D3442" s="129">
        <v>7</v>
      </c>
      <c r="E3442" s="129">
        <v>1</v>
      </c>
      <c r="F3442" s="129">
        <v>14</v>
      </c>
    </row>
    <row r="3443" spans="1:6" x14ac:dyDescent="0.35">
      <c r="A3443" s="129" t="s">
        <v>103</v>
      </c>
      <c r="B3443" s="129" t="s">
        <v>255</v>
      </c>
      <c r="C3443" s="129" t="s">
        <v>220</v>
      </c>
      <c r="D3443" s="129">
        <v>32</v>
      </c>
      <c r="E3443" s="129">
        <v>5</v>
      </c>
      <c r="F3443" s="129">
        <v>16</v>
      </c>
    </row>
    <row r="3444" spans="1:6" x14ac:dyDescent="0.35">
      <c r="A3444" s="129" t="s">
        <v>103</v>
      </c>
      <c r="B3444" s="129" t="s">
        <v>255</v>
      </c>
      <c r="C3444" s="129" t="s">
        <v>650</v>
      </c>
      <c r="D3444" s="129">
        <v>8</v>
      </c>
      <c r="E3444" s="129">
        <v>1</v>
      </c>
      <c r="F3444" s="129">
        <v>12</v>
      </c>
    </row>
    <row r="3445" spans="1:6" x14ac:dyDescent="0.35">
      <c r="A3445" s="129" t="s">
        <v>103</v>
      </c>
      <c r="B3445" s="129" t="s">
        <v>255</v>
      </c>
      <c r="C3445" s="129" t="s">
        <v>1253</v>
      </c>
      <c r="D3445" s="129">
        <v>2</v>
      </c>
      <c r="E3445" s="129">
        <v>0</v>
      </c>
      <c r="F3445" s="129">
        <v>0</v>
      </c>
    </row>
    <row r="3446" spans="1:6" x14ac:dyDescent="0.35">
      <c r="A3446" s="129" t="s">
        <v>103</v>
      </c>
      <c r="B3446" s="129" t="s">
        <v>255</v>
      </c>
      <c r="C3446" s="129" t="s">
        <v>1254</v>
      </c>
      <c r="D3446" s="129">
        <v>5</v>
      </c>
      <c r="E3446" s="129">
        <v>0</v>
      </c>
      <c r="F3446" s="129">
        <v>0</v>
      </c>
    </row>
    <row r="3447" spans="1:6" x14ac:dyDescent="0.35">
      <c r="A3447" s="129" t="s">
        <v>103</v>
      </c>
      <c r="B3447" s="129" t="s">
        <v>255</v>
      </c>
      <c r="C3447" s="129" t="s">
        <v>1255</v>
      </c>
      <c r="D3447" s="129">
        <v>1</v>
      </c>
      <c r="E3447" s="129">
        <v>0</v>
      </c>
      <c r="F3447" s="129">
        <v>0</v>
      </c>
    </row>
    <row r="3448" spans="1:6" x14ac:dyDescent="0.35">
      <c r="A3448" s="129" t="s">
        <v>103</v>
      </c>
      <c r="B3448" s="129" t="s">
        <v>255</v>
      </c>
      <c r="C3448" s="129" t="s">
        <v>1256</v>
      </c>
      <c r="D3448" s="129">
        <v>2</v>
      </c>
      <c r="E3448" s="129">
        <v>0</v>
      </c>
      <c r="F3448" s="129">
        <v>0</v>
      </c>
    </row>
    <row r="3449" spans="1:6" x14ac:dyDescent="0.35">
      <c r="A3449" s="129" t="s">
        <v>103</v>
      </c>
      <c r="B3449" s="129" t="s">
        <v>255</v>
      </c>
      <c r="C3449" s="129" t="s">
        <v>221</v>
      </c>
      <c r="D3449" s="129">
        <v>45</v>
      </c>
      <c r="E3449" s="129">
        <v>3</v>
      </c>
      <c r="F3449" s="129">
        <v>7</v>
      </c>
    </row>
    <row r="3450" spans="1:6" x14ac:dyDescent="0.35">
      <c r="A3450" s="129" t="s">
        <v>103</v>
      </c>
      <c r="B3450" s="129" t="s">
        <v>255</v>
      </c>
      <c r="C3450" s="129" t="s">
        <v>1257</v>
      </c>
      <c r="D3450" s="129">
        <v>1</v>
      </c>
      <c r="E3450" s="129">
        <v>0</v>
      </c>
      <c r="F3450" s="129">
        <v>0</v>
      </c>
    </row>
    <row r="3451" spans="1:6" x14ac:dyDescent="0.35">
      <c r="A3451" s="129" t="s">
        <v>103</v>
      </c>
      <c r="B3451" s="129" t="s">
        <v>255</v>
      </c>
      <c r="C3451" s="129" t="s">
        <v>1258</v>
      </c>
      <c r="D3451" s="129">
        <v>8</v>
      </c>
      <c r="E3451" s="129">
        <v>1</v>
      </c>
      <c r="F3451" s="129">
        <v>12</v>
      </c>
    </row>
    <row r="3452" spans="1:6" x14ac:dyDescent="0.35">
      <c r="A3452" s="129" t="s">
        <v>103</v>
      </c>
      <c r="B3452" s="129" t="s">
        <v>255</v>
      </c>
      <c r="C3452" s="129" t="s">
        <v>363</v>
      </c>
      <c r="D3452" s="129">
        <v>7</v>
      </c>
      <c r="E3452" s="129">
        <v>0</v>
      </c>
      <c r="F3452" s="129">
        <v>0</v>
      </c>
    </row>
    <row r="3453" spans="1:6" x14ac:dyDescent="0.35">
      <c r="A3453" s="129" t="s">
        <v>103</v>
      </c>
      <c r="B3453" s="129" t="s">
        <v>255</v>
      </c>
      <c r="C3453" s="129" t="s">
        <v>222</v>
      </c>
      <c r="D3453" s="129">
        <v>445</v>
      </c>
      <c r="E3453" s="129">
        <v>91</v>
      </c>
      <c r="F3453" s="129">
        <v>20</v>
      </c>
    </row>
    <row r="3454" spans="1:6" x14ac:dyDescent="0.35">
      <c r="A3454" s="129" t="s">
        <v>103</v>
      </c>
      <c r="B3454" s="129" t="s">
        <v>255</v>
      </c>
      <c r="C3454" s="129" t="s">
        <v>223</v>
      </c>
      <c r="D3454" s="129">
        <v>211</v>
      </c>
      <c r="E3454" s="129">
        <v>49</v>
      </c>
      <c r="F3454" s="129">
        <v>23</v>
      </c>
    </row>
    <row r="3455" spans="1:6" x14ac:dyDescent="0.35">
      <c r="A3455" s="129" t="s">
        <v>103</v>
      </c>
      <c r="B3455" s="129" t="s">
        <v>255</v>
      </c>
      <c r="C3455" s="129" t="s">
        <v>1259</v>
      </c>
      <c r="D3455" s="129">
        <v>1</v>
      </c>
      <c r="E3455" s="129">
        <v>0</v>
      </c>
      <c r="F3455" s="129">
        <v>0</v>
      </c>
    </row>
    <row r="3456" spans="1:6" x14ac:dyDescent="0.35">
      <c r="A3456" s="129" t="s">
        <v>103</v>
      </c>
      <c r="B3456" s="129" t="s">
        <v>255</v>
      </c>
      <c r="C3456" s="129" t="s">
        <v>224</v>
      </c>
      <c r="D3456" s="129">
        <v>13</v>
      </c>
      <c r="E3456" s="129">
        <v>2</v>
      </c>
      <c r="F3456" s="129">
        <v>15</v>
      </c>
    </row>
    <row r="3457" spans="1:6" x14ac:dyDescent="0.35">
      <c r="A3457" s="129" t="s">
        <v>103</v>
      </c>
      <c r="B3457" s="129" t="s">
        <v>255</v>
      </c>
      <c r="C3457" s="129" t="s">
        <v>225</v>
      </c>
      <c r="D3457" s="129">
        <v>382</v>
      </c>
      <c r="E3457" s="129">
        <v>93</v>
      </c>
      <c r="F3457" s="129">
        <v>24</v>
      </c>
    </row>
    <row r="3458" spans="1:6" x14ac:dyDescent="0.35">
      <c r="A3458" s="129" t="s">
        <v>103</v>
      </c>
      <c r="B3458" s="129" t="s">
        <v>255</v>
      </c>
      <c r="C3458" s="129" t="s">
        <v>1260</v>
      </c>
      <c r="D3458" s="129">
        <v>1</v>
      </c>
      <c r="E3458" s="129">
        <v>0</v>
      </c>
      <c r="F3458" s="129">
        <v>0</v>
      </c>
    </row>
    <row r="3459" spans="1:6" x14ac:dyDescent="0.35">
      <c r="A3459" s="129" t="s">
        <v>103</v>
      </c>
      <c r="B3459" s="129" t="s">
        <v>255</v>
      </c>
      <c r="C3459" s="129" t="s">
        <v>475</v>
      </c>
      <c r="D3459" s="129">
        <v>9</v>
      </c>
      <c r="E3459" s="129">
        <v>1</v>
      </c>
      <c r="F3459" s="129">
        <v>11</v>
      </c>
    </row>
    <row r="3460" spans="1:6" x14ac:dyDescent="0.35">
      <c r="A3460" s="129" t="s">
        <v>103</v>
      </c>
      <c r="B3460" s="129" t="s">
        <v>255</v>
      </c>
      <c r="C3460" s="129" t="s">
        <v>364</v>
      </c>
      <c r="D3460" s="129">
        <v>4</v>
      </c>
      <c r="E3460" s="129">
        <v>0</v>
      </c>
      <c r="F3460" s="129">
        <v>0</v>
      </c>
    </row>
    <row r="3461" spans="1:6" x14ac:dyDescent="0.35">
      <c r="A3461" s="129" t="s">
        <v>103</v>
      </c>
      <c r="B3461" s="129" t="s">
        <v>255</v>
      </c>
      <c r="C3461" s="129" t="s">
        <v>227</v>
      </c>
      <c r="D3461" s="129">
        <v>635</v>
      </c>
      <c r="E3461" s="129">
        <v>146</v>
      </c>
      <c r="F3461" s="129">
        <v>23</v>
      </c>
    </row>
    <row r="3462" spans="1:6" x14ac:dyDescent="0.35">
      <c r="A3462" s="129" t="s">
        <v>103</v>
      </c>
      <c r="B3462" s="129" t="s">
        <v>255</v>
      </c>
      <c r="C3462" s="129" t="s">
        <v>1261</v>
      </c>
      <c r="D3462" s="129">
        <v>1</v>
      </c>
      <c r="E3462" s="129">
        <v>0</v>
      </c>
      <c r="F3462" s="129">
        <v>0</v>
      </c>
    </row>
    <row r="3463" spans="1:6" x14ac:dyDescent="0.35">
      <c r="A3463" s="129" t="s">
        <v>103</v>
      </c>
      <c r="B3463" s="129" t="s">
        <v>255</v>
      </c>
      <c r="C3463" s="129" t="s">
        <v>726</v>
      </c>
      <c r="D3463" s="129">
        <v>6</v>
      </c>
      <c r="E3463" s="129">
        <v>0</v>
      </c>
      <c r="F3463" s="129">
        <v>0</v>
      </c>
    </row>
    <row r="3464" spans="1:6" x14ac:dyDescent="0.35">
      <c r="A3464" s="129" t="s">
        <v>103</v>
      </c>
      <c r="B3464" s="129" t="s">
        <v>255</v>
      </c>
      <c r="C3464" s="129" t="s">
        <v>660</v>
      </c>
      <c r="D3464" s="129">
        <v>2</v>
      </c>
      <c r="E3464" s="129">
        <v>0</v>
      </c>
      <c r="F3464" s="129">
        <v>0</v>
      </c>
    </row>
    <row r="3465" spans="1:6" x14ac:dyDescent="0.35">
      <c r="A3465" s="129" t="s">
        <v>103</v>
      </c>
      <c r="B3465" s="129" t="s">
        <v>255</v>
      </c>
      <c r="C3465" s="129" t="s">
        <v>1262</v>
      </c>
      <c r="D3465" s="129">
        <v>1</v>
      </c>
      <c r="E3465" s="129">
        <v>0</v>
      </c>
      <c r="F3465" s="129">
        <v>0</v>
      </c>
    </row>
    <row r="3466" spans="1:6" x14ac:dyDescent="0.35">
      <c r="A3466" s="129" t="s">
        <v>103</v>
      </c>
      <c r="B3466" s="129" t="s">
        <v>255</v>
      </c>
      <c r="C3466" s="129" t="s">
        <v>228</v>
      </c>
      <c r="D3466" s="129">
        <v>5</v>
      </c>
      <c r="E3466" s="129">
        <v>0</v>
      </c>
      <c r="F3466" s="129">
        <v>0</v>
      </c>
    </row>
    <row r="3467" spans="1:6" x14ac:dyDescent="0.35">
      <c r="A3467" s="129" t="s">
        <v>103</v>
      </c>
      <c r="B3467" s="129" t="s">
        <v>255</v>
      </c>
      <c r="C3467" s="129" t="s">
        <v>229</v>
      </c>
      <c r="D3467" s="129">
        <v>438</v>
      </c>
      <c r="E3467" s="129">
        <v>106</v>
      </c>
      <c r="F3467" s="129">
        <v>24</v>
      </c>
    </row>
    <row r="3468" spans="1:6" x14ac:dyDescent="0.35">
      <c r="A3468" s="129" t="s">
        <v>103</v>
      </c>
      <c r="B3468" s="129" t="s">
        <v>255</v>
      </c>
      <c r="C3468" s="129" t="s">
        <v>661</v>
      </c>
      <c r="D3468" s="129">
        <v>3</v>
      </c>
      <c r="E3468" s="129">
        <v>0</v>
      </c>
      <c r="F3468" s="129">
        <v>0</v>
      </c>
    </row>
    <row r="3469" spans="1:6" x14ac:dyDescent="0.35">
      <c r="A3469" s="129" t="s">
        <v>103</v>
      </c>
      <c r="B3469" s="129" t="s">
        <v>255</v>
      </c>
      <c r="C3469" s="129" t="s">
        <v>662</v>
      </c>
      <c r="D3469" s="129">
        <v>1</v>
      </c>
      <c r="E3469" s="129">
        <v>0</v>
      </c>
      <c r="F3469" s="129">
        <v>0</v>
      </c>
    </row>
    <row r="3470" spans="1:6" x14ac:dyDescent="0.35">
      <c r="A3470" s="129" t="s">
        <v>103</v>
      </c>
      <c r="B3470" s="129" t="s">
        <v>255</v>
      </c>
      <c r="C3470" s="129" t="s">
        <v>230</v>
      </c>
      <c r="D3470" s="129">
        <v>1264</v>
      </c>
      <c r="E3470" s="129">
        <v>426</v>
      </c>
      <c r="F3470" s="129">
        <v>34</v>
      </c>
    </row>
    <row r="3471" spans="1:6" x14ac:dyDescent="0.35">
      <c r="A3471" s="129" t="s">
        <v>103</v>
      </c>
      <c r="B3471" s="129" t="s">
        <v>255</v>
      </c>
      <c r="C3471" s="129" t="s">
        <v>231</v>
      </c>
      <c r="D3471" s="129">
        <v>55</v>
      </c>
      <c r="E3471" s="129">
        <v>5</v>
      </c>
      <c r="F3471" s="129">
        <v>9</v>
      </c>
    </row>
    <row r="3472" spans="1:6" x14ac:dyDescent="0.35">
      <c r="A3472" s="129" t="s">
        <v>103</v>
      </c>
      <c r="B3472" s="129" t="s">
        <v>255</v>
      </c>
      <c r="C3472" s="129" t="s">
        <v>1263</v>
      </c>
      <c r="D3472" s="129">
        <v>1</v>
      </c>
      <c r="E3472" s="129">
        <v>0</v>
      </c>
      <c r="F3472" s="129">
        <v>0</v>
      </c>
    </row>
    <row r="3473" spans="1:6" x14ac:dyDescent="0.35">
      <c r="A3473" s="129" t="s">
        <v>103</v>
      </c>
      <c r="B3473" s="129" t="s">
        <v>255</v>
      </c>
      <c r="C3473" s="129" t="s">
        <v>232</v>
      </c>
      <c r="D3473" s="129">
        <v>23</v>
      </c>
      <c r="E3473" s="129">
        <v>4</v>
      </c>
      <c r="F3473" s="129">
        <v>17</v>
      </c>
    </row>
    <row r="3474" spans="1:6" x14ac:dyDescent="0.35">
      <c r="A3474" s="129" t="s">
        <v>103</v>
      </c>
      <c r="B3474" s="129" t="s">
        <v>255</v>
      </c>
      <c r="C3474" s="129" t="s">
        <v>663</v>
      </c>
      <c r="D3474" s="129">
        <v>2</v>
      </c>
      <c r="E3474" s="129">
        <v>0</v>
      </c>
      <c r="F3474" s="129">
        <v>0</v>
      </c>
    </row>
    <row r="3475" spans="1:6" x14ac:dyDescent="0.35">
      <c r="A3475" s="129" t="s">
        <v>103</v>
      </c>
      <c r="B3475" s="129" t="s">
        <v>255</v>
      </c>
      <c r="C3475" s="129" t="s">
        <v>1264</v>
      </c>
      <c r="D3475" s="129">
        <v>2</v>
      </c>
      <c r="E3475" s="129">
        <v>0</v>
      </c>
      <c r="F3475" s="129">
        <v>0</v>
      </c>
    </row>
    <row r="3476" spans="1:6" x14ac:dyDescent="0.35">
      <c r="A3476" s="129" t="s">
        <v>103</v>
      </c>
      <c r="B3476" s="129" t="s">
        <v>255</v>
      </c>
      <c r="C3476" s="129" t="s">
        <v>233</v>
      </c>
      <c r="D3476" s="129">
        <v>63</v>
      </c>
      <c r="E3476" s="129">
        <v>8</v>
      </c>
      <c r="F3476" s="129">
        <v>13</v>
      </c>
    </row>
    <row r="3477" spans="1:6" x14ac:dyDescent="0.35">
      <c r="A3477" s="129" t="s">
        <v>103</v>
      </c>
      <c r="B3477" s="129" t="s">
        <v>255</v>
      </c>
      <c r="C3477" s="129" t="s">
        <v>369</v>
      </c>
      <c r="D3477" s="129">
        <v>2</v>
      </c>
      <c r="E3477" s="129">
        <v>0</v>
      </c>
      <c r="F3477" s="129">
        <v>0</v>
      </c>
    </row>
    <row r="3478" spans="1:6" x14ac:dyDescent="0.35">
      <c r="A3478" s="129" t="s">
        <v>103</v>
      </c>
      <c r="B3478" s="129" t="s">
        <v>255</v>
      </c>
      <c r="C3478" s="129" t="s">
        <v>727</v>
      </c>
      <c r="D3478" s="129">
        <v>2</v>
      </c>
      <c r="E3478" s="129">
        <v>0</v>
      </c>
      <c r="F3478" s="129">
        <v>0</v>
      </c>
    </row>
    <row r="3479" spans="1:6" x14ac:dyDescent="0.35">
      <c r="A3479" s="129" t="s">
        <v>103</v>
      </c>
      <c r="B3479" s="129" t="s">
        <v>255</v>
      </c>
      <c r="C3479" s="129" t="s">
        <v>234</v>
      </c>
      <c r="D3479" s="129">
        <v>10</v>
      </c>
      <c r="E3479" s="129">
        <v>1</v>
      </c>
      <c r="F3479" s="129">
        <v>10</v>
      </c>
    </row>
    <row r="3480" spans="1:6" x14ac:dyDescent="0.35">
      <c r="A3480" s="129" t="s">
        <v>103</v>
      </c>
      <c r="B3480" s="129" t="s">
        <v>255</v>
      </c>
      <c r="C3480" s="129" t="s">
        <v>1265</v>
      </c>
      <c r="D3480" s="129">
        <v>1</v>
      </c>
      <c r="E3480" s="129">
        <v>0</v>
      </c>
      <c r="F3480" s="129">
        <v>0</v>
      </c>
    </row>
    <row r="3481" spans="1:6" x14ac:dyDescent="0.35">
      <c r="A3481" s="129" t="s">
        <v>103</v>
      </c>
      <c r="B3481" s="129" t="s">
        <v>255</v>
      </c>
      <c r="C3481" s="129" t="s">
        <v>235</v>
      </c>
      <c r="D3481" s="129">
        <v>306</v>
      </c>
      <c r="E3481" s="129">
        <v>63</v>
      </c>
      <c r="F3481" s="129">
        <v>21</v>
      </c>
    </row>
    <row r="3482" spans="1:6" x14ac:dyDescent="0.35">
      <c r="A3482" s="129" t="s">
        <v>103</v>
      </c>
      <c r="B3482" s="129" t="s">
        <v>255</v>
      </c>
      <c r="C3482" s="129" t="s">
        <v>236</v>
      </c>
      <c r="D3482" s="129">
        <v>6</v>
      </c>
      <c r="E3482" s="129">
        <v>1</v>
      </c>
      <c r="F3482" s="129">
        <v>17</v>
      </c>
    </row>
    <row r="3483" spans="1:6" x14ac:dyDescent="0.35">
      <c r="A3483" s="129" t="s">
        <v>103</v>
      </c>
      <c r="B3483" s="129" t="s">
        <v>255</v>
      </c>
      <c r="C3483" s="129" t="s">
        <v>237</v>
      </c>
      <c r="D3483" s="129">
        <v>268</v>
      </c>
      <c r="E3483" s="129">
        <v>56</v>
      </c>
      <c r="F3483" s="129">
        <v>21</v>
      </c>
    </row>
    <row r="3484" spans="1:6" x14ac:dyDescent="0.35">
      <c r="A3484" s="129" t="s">
        <v>103</v>
      </c>
      <c r="B3484" s="129" t="s">
        <v>255</v>
      </c>
      <c r="C3484" s="129" t="s">
        <v>238</v>
      </c>
      <c r="D3484" s="129">
        <v>64</v>
      </c>
      <c r="E3484" s="129">
        <v>10</v>
      </c>
      <c r="F3484" s="129">
        <v>16</v>
      </c>
    </row>
    <row r="3485" spans="1:6" x14ac:dyDescent="0.35">
      <c r="A3485" s="129" t="s">
        <v>103</v>
      </c>
      <c r="B3485" s="129" t="s">
        <v>255</v>
      </c>
      <c r="C3485" s="129" t="s">
        <v>239</v>
      </c>
      <c r="D3485" s="129">
        <v>44</v>
      </c>
      <c r="E3485" s="129">
        <v>14</v>
      </c>
      <c r="F3485" s="129">
        <v>32</v>
      </c>
    </row>
    <row r="3486" spans="1:6" x14ac:dyDescent="0.35">
      <c r="A3486" s="129" t="s">
        <v>103</v>
      </c>
      <c r="B3486" s="129" t="s">
        <v>255</v>
      </c>
      <c r="C3486" s="129" t="s">
        <v>240</v>
      </c>
      <c r="D3486" s="129">
        <v>86</v>
      </c>
      <c r="E3486" s="129">
        <v>19</v>
      </c>
      <c r="F3486" s="129">
        <v>22</v>
      </c>
    </row>
    <row r="3487" spans="1:6" x14ac:dyDescent="0.35">
      <c r="A3487" s="129" t="s">
        <v>103</v>
      </c>
      <c r="B3487" s="129" t="s">
        <v>255</v>
      </c>
      <c r="C3487" s="129" t="s">
        <v>370</v>
      </c>
      <c r="D3487" s="129">
        <v>2</v>
      </c>
      <c r="E3487" s="129">
        <v>0</v>
      </c>
      <c r="F3487" s="129">
        <v>0</v>
      </c>
    </row>
    <row r="3488" spans="1:6" x14ac:dyDescent="0.35">
      <c r="A3488" s="129" t="s">
        <v>103</v>
      </c>
      <c r="B3488" s="129" t="s">
        <v>255</v>
      </c>
      <c r="C3488" s="129" t="s">
        <v>371</v>
      </c>
      <c r="D3488" s="129">
        <v>4</v>
      </c>
      <c r="E3488" s="129">
        <v>2</v>
      </c>
      <c r="F3488" s="129">
        <v>50</v>
      </c>
    </row>
    <row r="3489" spans="1:6" x14ac:dyDescent="0.35">
      <c r="A3489" s="129" t="s">
        <v>103</v>
      </c>
      <c r="B3489" s="129" t="s">
        <v>255</v>
      </c>
      <c r="C3489" s="129" t="s">
        <v>241</v>
      </c>
      <c r="D3489" s="129">
        <v>145</v>
      </c>
      <c r="E3489" s="129">
        <v>21</v>
      </c>
      <c r="F3489" s="129">
        <v>14</v>
      </c>
    </row>
    <row r="3490" spans="1:6" x14ac:dyDescent="0.35">
      <c r="A3490" s="129" t="s">
        <v>103</v>
      </c>
      <c r="B3490" s="129" t="s">
        <v>255</v>
      </c>
      <c r="C3490" s="129" t="s">
        <v>242</v>
      </c>
      <c r="D3490" s="129">
        <v>147</v>
      </c>
      <c r="E3490" s="129">
        <v>33</v>
      </c>
      <c r="F3490" s="129">
        <v>22</v>
      </c>
    </row>
    <row r="3491" spans="1:6" x14ac:dyDescent="0.35">
      <c r="A3491" s="129" t="s">
        <v>103</v>
      </c>
      <c r="B3491" s="129" t="s">
        <v>255</v>
      </c>
      <c r="C3491" s="129" t="s">
        <v>1266</v>
      </c>
      <c r="D3491" s="129">
        <v>1</v>
      </c>
      <c r="E3491" s="129">
        <v>0</v>
      </c>
      <c r="F3491" s="129">
        <v>0</v>
      </c>
    </row>
    <row r="3492" spans="1:6" x14ac:dyDescent="0.35">
      <c r="A3492" s="129" t="s">
        <v>103</v>
      </c>
      <c r="B3492" s="129" t="s">
        <v>255</v>
      </c>
      <c r="C3492" s="129" t="s">
        <v>1267</v>
      </c>
      <c r="D3492" s="129">
        <v>1</v>
      </c>
      <c r="E3492" s="129">
        <v>0</v>
      </c>
      <c r="F3492" s="129">
        <v>0</v>
      </c>
    </row>
    <row r="3493" spans="1:6" x14ac:dyDescent="0.35">
      <c r="A3493" s="129" t="s">
        <v>103</v>
      </c>
      <c r="B3493" s="129" t="s">
        <v>255</v>
      </c>
      <c r="C3493" s="129" t="s">
        <v>668</v>
      </c>
      <c r="D3493" s="129">
        <v>1</v>
      </c>
      <c r="E3493" s="129">
        <v>0</v>
      </c>
      <c r="F3493" s="129">
        <v>0</v>
      </c>
    </row>
    <row r="3494" spans="1:6" x14ac:dyDescent="0.35">
      <c r="A3494" s="129" t="s">
        <v>103</v>
      </c>
      <c r="B3494" s="129" t="s">
        <v>255</v>
      </c>
      <c r="C3494" s="129" t="s">
        <v>243</v>
      </c>
      <c r="D3494" s="129">
        <v>1</v>
      </c>
      <c r="E3494" s="129">
        <v>0</v>
      </c>
      <c r="F3494" s="129">
        <v>0</v>
      </c>
    </row>
    <row r="3495" spans="1:6" x14ac:dyDescent="0.35">
      <c r="A3495" s="129" t="s">
        <v>103</v>
      </c>
      <c r="B3495" s="129" t="s">
        <v>255</v>
      </c>
      <c r="C3495" s="129" t="s">
        <v>669</v>
      </c>
      <c r="D3495" s="129">
        <v>2</v>
      </c>
      <c r="E3495" s="129">
        <v>0</v>
      </c>
      <c r="F3495" s="129">
        <v>0</v>
      </c>
    </row>
    <row r="3496" spans="1:6" x14ac:dyDescent="0.35">
      <c r="A3496" s="129" t="s">
        <v>103</v>
      </c>
      <c r="B3496" s="129" t="s">
        <v>255</v>
      </c>
      <c r="C3496" s="129" t="s">
        <v>372</v>
      </c>
      <c r="D3496" s="129">
        <v>3</v>
      </c>
      <c r="E3496" s="129">
        <v>0</v>
      </c>
      <c r="F3496" s="129">
        <v>0</v>
      </c>
    </row>
    <row r="3497" spans="1:6" x14ac:dyDescent="0.35">
      <c r="A3497" s="129" t="s">
        <v>103</v>
      </c>
      <c r="B3497" s="129" t="s">
        <v>255</v>
      </c>
      <c r="C3497" s="129" t="s">
        <v>1268</v>
      </c>
      <c r="D3497" s="129">
        <v>1</v>
      </c>
      <c r="E3497" s="129">
        <v>0</v>
      </c>
      <c r="F3497" s="129">
        <v>0</v>
      </c>
    </row>
    <row r="3498" spans="1:6" x14ac:dyDescent="0.35">
      <c r="A3498" s="129" t="s">
        <v>103</v>
      </c>
      <c r="B3498" s="129" t="s">
        <v>255</v>
      </c>
      <c r="C3498" s="129" t="s">
        <v>1269</v>
      </c>
      <c r="D3498" s="129">
        <v>1</v>
      </c>
      <c r="E3498" s="129">
        <v>0</v>
      </c>
      <c r="F3498" s="129">
        <v>0</v>
      </c>
    </row>
    <row r="3499" spans="1:6" x14ac:dyDescent="0.35">
      <c r="A3499" s="129" t="s">
        <v>103</v>
      </c>
      <c r="B3499" s="129" t="s">
        <v>255</v>
      </c>
      <c r="C3499" s="129" t="s">
        <v>476</v>
      </c>
      <c r="D3499" s="129">
        <v>2</v>
      </c>
      <c r="E3499" s="129">
        <v>1</v>
      </c>
      <c r="F3499" s="129">
        <v>50</v>
      </c>
    </row>
    <row r="3500" spans="1:6" x14ac:dyDescent="0.35">
      <c r="A3500" s="129" t="s">
        <v>103</v>
      </c>
      <c r="B3500" s="129" t="s">
        <v>255</v>
      </c>
      <c r="C3500" s="129" t="s">
        <v>244</v>
      </c>
      <c r="D3500" s="129">
        <v>26</v>
      </c>
      <c r="E3500" s="129">
        <v>4</v>
      </c>
      <c r="F3500" s="129">
        <v>15</v>
      </c>
    </row>
    <row r="3501" spans="1:6" x14ac:dyDescent="0.35">
      <c r="A3501" s="129" t="s">
        <v>103</v>
      </c>
      <c r="B3501" s="129" t="s">
        <v>255</v>
      </c>
      <c r="C3501" s="129" t="s">
        <v>373</v>
      </c>
      <c r="D3501" s="129">
        <v>9</v>
      </c>
      <c r="E3501" s="129">
        <v>0</v>
      </c>
      <c r="F3501" s="129">
        <v>0</v>
      </c>
    </row>
    <row r="3502" spans="1:6" x14ac:dyDescent="0.35">
      <c r="A3502" s="129" t="s">
        <v>103</v>
      </c>
      <c r="B3502" s="129" t="s">
        <v>255</v>
      </c>
      <c r="C3502" s="129" t="s">
        <v>1270</v>
      </c>
      <c r="D3502" s="129">
        <v>1</v>
      </c>
      <c r="E3502" s="129">
        <v>1</v>
      </c>
      <c r="F3502" s="129">
        <v>100</v>
      </c>
    </row>
    <row r="3503" spans="1:6" x14ac:dyDescent="0.35">
      <c r="A3503" s="129" t="s">
        <v>103</v>
      </c>
      <c r="B3503" s="129" t="s">
        <v>255</v>
      </c>
      <c r="C3503" s="129" t="s">
        <v>671</v>
      </c>
      <c r="D3503" s="129">
        <v>19</v>
      </c>
      <c r="E3503" s="129">
        <v>8</v>
      </c>
      <c r="F3503" s="129">
        <v>42</v>
      </c>
    </row>
    <row r="3504" spans="1:6" x14ac:dyDescent="0.35">
      <c r="A3504" s="129" t="s">
        <v>103</v>
      </c>
      <c r="B3504" s="129" t="s">
        <v>255</v>
      </c>
      <c r="C3504" s="129" t="s">
        <v>245</v>
      </c>
      <c r="D3504" s="129">
        <v>41</v>
      </c>
      <c r="E3504" s="129">
        <v>5</v>
      </c>
      <c r="F3504" s="129">
        <v>12</v>
      </c>
    </row>
    <row r="3505" spans="1:6" x14ac:dyDescent="0.35">
      <c r="A3505" s="129" t="s">
        <v>103</v>
      </c>
      <c r="B3505" s="129" t="s">
        <v>255</v>
      </c>
      <c r="C3505" s="129" t="s">
        <v>246</v>
      </c>
      <c r="D3505" s="129">
        <v>215</v>
      </c>
      <c r="E3505" s="129">
        <v>53</v>
      </c>
      <c r="F3505" s="129">
        <v>25</v>
      </c>
    </row>
    <row r="3506" spans="1:6" x14ac:dyDescent="0.35">
      <c r="A3506" s="129" t="s">
        <v>103</v>
      </c>
      <c r="B3506" s="129" t="s">
        <v>255</v>
      </c>
      <c r="C3506" s="129" t="s">
        <v>247</v>
      </c>
      <c r="D3506" s="129">
        <v>8</v>
      </c>
      <c r="E3506" s="129">
        <v>1</v>
      </c>
      <c r="F3506" s="129">
        <v>12</v>
      </c>
    </row>
    <row r="3507" spans="1:6" x14ac:dyDescent="0.35">
      <c r="A3507" s="129" t="s">
        <v>103</v>
      </c>
      <c r="B3507" s="129" t="s">
        <v>255</v>
      </c>
      <c r="C3507" s="129" t="s">
        <v>248</v>
      </c>
      <c r="D3507" s="129">
        <v>11</v>
      </c>
      <c r="E3507" s="129">
        <v>0</v>
      </c>
      <c r="F3507" s="129">
        <v>0</v>
      </c>
    </row>
    <row r="3508" spans="1:6" x14ac:dyDescent="0.35">
      <c r="A3508" s="129" t="s">
        <v>103</v>
      </c>
      <c r="B3508" s="129" t="s">
        <v>255</v>
      </c>
      <c r="C3508" s="129" t="s">
        <v>249</v>
      </c>
      <c r="D3508" s="129">
        <v>1</v>
      </c>
      <c r="E3508" s="129">
        <v>0</v>
      </c>
      <c r="F3508" s="129">
        <v>0</v>
      </c>
    </row>
    <row r="3509" spans="1:6" x14ac:dyDescent="0.35">
      <c r="A3509" s="129" t="s">
        <v>103</v>
      </c>
      <c r="B3509" s="129" t="s">
        <v>255</v>
      </c>
      <c r="C3509" s="129" t="s">
        <v>250</v>
      </c>
      <c r="D3509" s="129">
        <v>8</v>
      </c>
      <c r="E3509" s="129">
        <v>0</v>
      </c>
      <c r="F3509" s="129">
        <v>0</v>
      </c>
    </row>
    <row r="3510" spans="1:6" x14ac:dyDescent="0.35">
      <c r="A3510" s="129" t="s">
        <v>103</v>
      </c>
      <c r="B3510" s="129" t="s">
        <v>255</v>
      </c>
      <c r="C3510" s="129" t="s">
        <v>376</v>
      </c>
      <c r="D3510" s="129">
        <v>1</v>
      </c>
      <c r="E3510" s="129">
        <v>0</v>
      </c>
      <c r="F3510" s="129">
        <v>0</v>
      </c>
    </row>
    <row r="3511" spans="1:6" x14ac:dyDescent="0.35">
      <c r="A3511" s="129" t="s">
        <v>103</v>
      </c>
      <c r="B3511" s="129" t="s">
        <v>255</v>
      </c>
      <c r="C3511" s="129" t="s">
        <v>1271</v>
      </c>
      <c r="D3511" s="129">
        <v>2</v>
      </c>
      <c r="E3511" s="129">
        <v>0</v>
      </c>
      <c r="F3511" s="129">
        <v>0</v>
      </c>
    </row>
    <row r="3512" spans="1:6" x14ac:dyDescent="0.35">
      <c r="A3512" s="129" t="s">
        <v>103</v>
      </c>
      <c r="B3512" s="129" t="s">
        <v>255</v>
      </c>
      <c r="C3512" s="129" t="s">
        <v>251</v>
      </c>
      <c r="D3512" s="129">
        <v>128</v>
      </c>
      <c r="E3512" s="129">
        <v>44</v>
      </c>
      <c r="F3512" s="129">
        <v>34</v>
      </c>
    </row>
    <row r="3513" spans="1:6" x14ac:dyDescent="0.35">
      <c r="A3513" s="129" t="s">
        <v>103</v>
      </c>
      <c r="B3513" s="129" t="s">
        <v>255</v>
      </c>
      <c r="C3513" s="129" t="s">
        <v>730</v>
      </c>
      <c r="D3513" s="129">
        <v>3</v>
      </c>
      <c r="E3513" s="129">
        <v>0</v>
      </c>
      <c r="F3513" s="129">
        <v>0</v>
      </c>
    </row>
    <row r="3514" spans="1:6" x14ac:dyDescent="0.35">
      <c r="A3514" s="129" t="s">
        <v>103</v>
      </c>
      <c r="B3514" s="129" t="s">
        <v>255</v>
      </c>
      <c r="C3514" s="129" t="s">
        <v>1272</v>
      </c>
      <c r="D3514" s="129">
        <v>1</v>
      </c>
      <c r="E3514" s="129">
        <v>0</v>
      </c>
      <c r="F3514" s="129">
        <v>0</v>
      </c>
    </row>
    <row r="3515" spans="1:6" x14ac:dyDescent="0.35">
      <c r="A3515" s="129" t="s">
        <v>103</v>
      </c>
      <c r="B3515" s="129" t="s">
        <v>255</v>
      </c>
      <c r="C3515" s="129" t="s">
        <v>377</v>
      </c>
      <c r="D3515" s="129">
        <v>1</v>
      </c>
      <c r="E3515" s="129">
        <v>0</v>
      </c>
      <c r="F3515" s="129">
        <v>0</v>
      </c>
    </row>
    <row r="3516" spans="1:6" x14ac:dyDescent="0.35">
      <c r="A3516" s="129" t="s">
        <v>103</v>
      </c>
      <c r="B3516" s="129" t="s">
        <v>255</v>
      </c>
      <c r="C3516" s="129" t="s">
        <v>1273</v>
      </c>
      <c r="D3516" s="129">
        <v>1</v>
      </c>
      <c r="E3516" s="129">
        <v>0</v>
      </c>
      <c r="F3516" s="129">
        <v>0</v>
      </c>
    </row>
    <row r="3517" spans="1:6" x14ac:dyDescent="0.35">
      <c r="A3517" s="129" t="s">
        <v>103</v>
      </c>
      <c r="B3517" s="129" t="s">
        <v>255</v>
      </c>
      <c r="C3517" s="129" t="s">
        <v>1274</v>
      </c>
      <c r="D3517" s="129">
        <v>1</v>
      </c>
      <c r="E3517" s="129">
        <v>0</v>
      </c>
      <c r="F3517" s="129">
        <v>0</v>
      </c>
    </row>
    <row r="3518" spans="1:6" x14ac:dyDescent="0.35">
      <c r="A3518" s="129" t="s">
        <v>103</v>
      </c>
      <c r="B3518" s="129" t="s">
        <v>255</v>
      </c>
      <c r="C3518" s="129" t="s">
        <v>1275</v>
      </c>
      <c r="D3518" s="129">
        <v>1</v>
      </c>
      <c r="E3518" s="129">
        <v>0</v>
      </c>
      <c r="F3518" s="129">
        <v>0</v>
      </c>
    </row>
    <row r="3519" spans="1:6" x14ac:dyDescent="0.35">
      <c r="A3519" s="129" t="s">
        <v>103</v>
      </c>
      <c r="B3519" s="129" t="s">
        <v>255</v>
      </c>
      <c r="C3519" s="129" t="s">
        <v>1276</v>
      </c>
      <c r="D3519" s="129">
        <v>1</v>
      </c>
      <c r="E3519" s="129">
        <v>1</v>
      </c>
      <c r="F3519" s="129">
        <v>100</v>
      </c>
    </row>
    <row r="3520" spans="1:6" x14ac:dyDescent="0.35">
      <c r="A3520" s="129" t="s">
        <v>103</v>
      </c>
      <c r="B3520" s="129" t="s">
        <v>255</v>
      </c>
      <c r="C3520" s="129" t="s">
        <v>379</v>
      </c>
      <c r="D3520" s="129">
        <v>31</v>
      </c>
      <c r="E3520" s="129">
        <v>12</v>
      </c>
      <c r="F3520" s="129">
        <v>39</v>
      </c>
    </row>
    <row r="3521" spans="1:6" x14ac:dyDescent="0.35">
      <c r="A3521" s="129" t="s">
        <v>103</v>
      </c>
      <c r="B3521" s="129" t="s">
        <v>255</v>
      </c>
      <c r="C3521" s="129" t="s">
        <v>1277</v>
      </c>
      <c r="D3521" s="129">
        <v>1</v>
      </c>
      <c r="E3521" s="129">
        <v>0</v>
      </c>
      <c r="F3521" s="129">
        <v>0</v>
      </c>
    </row>
    <row r="3522" spans="1:6" x14ac:dyDescent="0.35">
      <c r="A3522" s="129" t="s">
        <v>103</v>
      </c>
      <c r="B3522" s="129" t="s">
        <v>255</v>
      </c>
      <c r="C3522" s="129" t="s">
        <v>1278</v>
      </c>
      <c r="D3522" s="129">
        <v>1</v>
      </c>
      <c r="E3522" s="129">
        <v>0</v>
      </c>
      <c r="F3522" s="129">
        <v>0</v>
      </c>
    </row>
    <row r="3523" spans="1:6" x14ac:dyDescent="0.35">
      <c r="A3523" s="129" t="s">
        <v>103</v>
      </c>
      <c r="B3523" s="129" t="s">
        <v>255</v>
      </c>
      <c r="C3523" s="129" t="s">
        <v>1279</v>
      </c>
      <c r="D3523" s="129">
        <v>3</v>
      </c>
      <c r="E3523" s="129">
        <v>0</v>
      </c>
      <c r="F3523" s="129">
        <v>0</v>
      </c>
    </row>
    <row r="3524" spans="1:6" x14ac:dyDescent="0.35">
      <c r="A3524" s="129" t="s">
        <v>103</v>
      </c>
      <c r="B3524" s="129" t="s">
        <v>255</v>
      </c>
      <c r="C3524" s="129" t="s">
        <v>1280</v>
      </c>
      <c r="D3524" s="129">
        <v>1</v>
      </c>
      <c r="E3524" s="129">
        <v>0</v>
      </c>
      <c r="F3524" s="129">
        <v>0</v>
      </c>
    </row>
    <row r="3525" spans="1:6" x14ac:dyDescent="0.35">
      <c r="A3525" s="129" t="s">
        <v>103</v>
      </c>
      <c r="B3525" s="129" t="s">
        <v>255</v>
      </c>
      <c r="C3525" s="129" t="s">
        <v>1281</v>
      </c>
      <c r="D3525" s="129">
        <v>2</v>
      </c>
      <c r="E3525" s="129">
        <v>0</v>
      </c>
      <c r="F3525" s="129">
        <v>0</v>
      </c>
    </row>
    <row r="3526" spans="1:6" x14ac:dyDescent="0.35">
      <c r="A3526" s="129" t="s">
        <v>103</v>
      </c>
      <c r="B3526" s="129" t="s">
        <v>382</v>
      </c>
      <c r="C3526" s="129" t="s">
        <v>126</v>
      </c>
      <c r="D3526" s="129">
        <v>5</v>
      </c>
      <c r="E3526" s="129">
        <v>1</v>
      </c>
      <c r="F3526" s="129">
        <v>20</v>
      </c>
    </row>
    <row r="3527" spans="1:6" x14ac:dyDescent="0.35">
      <c r="A3527" s="129" t="s">
        <v>103</v>
      </c>
      <c r="B3527" s="129" t="s">
        <v>382</v>
      </c>
      <c r="C3527" s="129" t="s">
        <v>398</v>
      </c>
      <c r="D3527" s="129">
        <v>2</v>
      </c>
      <c r="E3527" s="129">
        <v>2</v>
      </c>
      <c r="F3527" s="129">
        <v>100</v>
      </c>
    </row>
    <row r="3528" spans="1:6" x14ac:dyDescent="0.35">
      <c r="A3528" s="129" t="s">
        <v>103</v>
      </c>
      <c r="B3528" s="129" t="s">
        <v>382</v>
      </c>
      <c r="C3528" s="129" t="s">
        <v>137</v>
      </c>
      <c r="D3528" s="129">
        <v>7</v>
      </c>
      <c r="E3528" s="129">
        <v>5</v>
      </c>
      <c r="F3528" s="129">
        <v>71</v>
      </c>
    </row>
    <row r="3529" spans="1:6" x14ac:dyDescent="0.35">
      <c r="A3529" s="129" t="s">
        <v>103</v>
      </c>
      <c r="B3529" s="129" t="s">
        <v>382</v>
      </c>
      <c r="C3529" s="129" t="s">
        <v>138</v>
      </c>
      <c r="D3529" s="129">
        <v>1</v>
      </c>
      <c r="E3529" s="129">
        <v>0</v>
      </c>
      <c r="F3529" s="129">
        <v>0</v>
      </c>
    </row>
    <row r="3530" spans="1:6" x14ac:dyDescent="0.35">
      <c r="A3530" s="129" t="s">
        <v>103</v>
      </c>
      <c r="B3530" s="129" t="s">
        <v>382</v>
      </c>
      <c r="C3530" s="129" t="s">
        <v>142</v>
      </c>
      <c r="D3530" s="129">
        <v>5</v>
      </c>
      <c r="E3530" s="129">
        <v>2</v>
      </c>
      <c r="F3530" s="129">
        <v>40</v>
      </c>
    </row>
    <row r="3531" spans="1:6" x14ac:dyDescent="0.35">
      <c r="A3531" s="129" t="s">
        <v>103</v>
      </c>
      <c r="B3531" s="129" t="s">
        <v>382</v>
      </c>
      <c r="C3531" s="129" t="s">
        <v>285</v>
      </c>
      <c r="D3531" s="129">
        <v>1</v>
      </c>
      <c r="E3531" s="129">
        <v>0</v>
      </c>
      <c r="F3531" s="129">
        <v>0</v>
      </c>
    </row>
    <row r="3532" spans="1:6" x14ac:dyDescent="0.35">
      <c r="A3532" s="129" t="s">
        <v>103</v>
      </c>
      <c r="B3532" s="129" t="s">
        <v>382</v>
      </c>
      <c r="C3532" s="129" t="s">
        <v>152</v>
      </c>
      <c r="D3532" s="129">
        <v>17</v>
      </c>
      <c r="E3532" s="129">
        <v>13</v>
      </c>
      <c r="F3532" s="129">
        <v>76</v>
      </c>
    </row>
    <row r="3533" spans="1:6" x14ac:dyDescent="0.35">
      <c r="A3533" s="129" t="s">
        <v>103</v>
      </c>
      <c r="B3533" s="129" t="s">
        <v>382</v>
      </c>
      <c r="C3533" s="129" t="s">
        <v>402</v>
      </c>
      <c r="D3533" s="129">
        <v>3</v>
      </c>
      <c r="E3533" s="129">
        <v>2</v>
      </c>
      <c r="F3533" s="129">
        <v>67</v>
      </c>
    </row>
    <row r="3534" spans="1:6" x14ac:dyDescent="0.35">
      <c r="A3534" s="129" t="s">
        <v>103</v>
      </c>
      <c r="B3534" s="129" t="s">
        <v>382</v>
      </c>
      <c r="C3534" s="129" t="s">
        <v>155</v>
      </c>
      <c r="D3534" s="129">
        <v>3</v>
      </c>
      <c r="E3534" s="129">
        <v>0</v>
      </c>
      <c r="F3534" s="129">
        <v>0</v>
      </c>
    </row>
    <row r="3535" spans="1:6" x14ac:dyDescent="0.35">
      <c r="A3535" s="129" t="s">
        <v>103</v>
      </c>
      <c r="B3535" s="129" t="s">
        <v>382</v>
      </c>
      <c r="C3535" s="129" t="s">
        <v>156</v>
      </c>
      <c r="D3535" s="129">
        <v>24</v>
      </c>
      <c r="E3535" s="129">
        <v>16</v>
      </c>
      <c r="F3535" s="129">
        <v>67</v>
      </c>
    </row>
    <row r="3536" spans="1:6" x14ac:dyDescent="0.35">
      <c r="A3536" s="129" t="s">
        <v>103</v>
      </c>
      <c r="B3536" s="129" t="s">
        <v>382</v>
      </c>
      <c r="C3536" s="129" t="s">
        <v>158</v>
      </c>
      <c r="D3536" s="129">
        <v>2</v>
      </c>
      <c r="E3536" s="129">
        <v>0</v>
      </c>
      <c r="F3536" s="129">
        <v>0</v>
      </c>
    </row>
    <row r="3537" spans="1:6" x14ac:dyDescent="0.35">
      <c r="A3537" s="129" t="s">
        <v>103</v>
      </c>
      <c r="B3537" s="129" t="s">
        <v>382</v>
      </c>
      <c r="C3537" s="129" t="s">
        <v>292</v>
      </c>
      <c r="D3537" s="129">
        <v>8</v>
      </c>
      <c r="E3537" s="129">
        <v>5</v>
      </c>
      <c r="F3537" s="129">
        <v>62</v>
      </c>
    </row>
    <row r="3538" spans="1:6" x14ac:dyDescent="0.35">
      <c r="A3538" s="129" t="s">
        <v>103</v>
      </c>
      <c r="B3538" s="129" t="s">
        <v>382</v>
      </c>
      <c r="C3538" s="129" t="s">
        <v>295</v>
      </c>
      <c r="D3538" s="129">
        <v>4</v>
      </c>
      <c r="E3538" s="129">
        <v>3</v>
      </c>
      <c r="F3538" s="129">
        <v>75</v>
      </c>
    </row>
    <row r="3539" spans="1:6" x14ac:dyDescent="0.35">
      <c r="A3539" s="129" t="s">
        <v>103</v>
      </c>
      <c r="B3539" s="129" t="s">
        <v>382</v>
      </c>
      <c r="C3539" s="129" t="s">
        <v>163</v>
      </c>
      <c r="D3539" s="129">
        <v>1</v>
      </c>
      <c r="E3539" s="129">
        <v>0</v>
      </c>
      <c r="F3539" s="129">
        <v>0</v>
      </c>
    </row>
    <row r="3540" spans="1:6" x14ac:dyDescent="0.35">
      <c r="A3540" s="129" t="s">
        <v>103</v>
      </c>
      <c r="B3540" s="129" t="s">
        <v>382</v>
      </c>
      <c r="C3540" s="129" t="s">
        <v>406</v>
      </c>
      <c r="D3540" s="129">
        <v>1</v>
      </c>
      <c r="E3540" s="129">
        <v>0</v>
      </c>
      <c r="F3540" s="129">
        <v>0</v>
      </c>
    </row>
    <row r="3541" spans="1:6" x14ac:dyDescent="0.35">
      <c r="A3541" s="129" t="s">
        <v>103</v>
      </c>
      <c r="B3541" s="129" t="s">
        <v>382</v>
      </c>
      <c r="C3541" s="129" t="s">
        <v>171</v>
      </c>
      <c r="D3541" s="129">
        <v>9</v>
      </c>
      <c r="E3541" s="129">
        <v>3</v>
      </c>
      <c r="F3541" s="129">
        <v>33</v>
      </c>
    </row>
    <row r="3542" spans="1:6" x14ac:dyDescent="0.35">
      <c r="A3542" s="129" t="s">
        <v>103</v>
      </c>
      <c r="B3542" s="129" t="s">
        <v>382</v>
      </c>
      <c r="C3542" s="129" t="s">
        <v>174</v>
      </c>
      <c r="D3542" s="129">
        <v>1</v>
      </c>
      <c r="E3542" s="129">
        <v>0</v>
      </c>
      <c r="F3542" s="129">
        <v>0</v>
      </c>
    </row>
    <row r="3543" spans="1:6" x14ac:dyDescent="0.35">
      <c r="A3543" s="129" t="s">
        <v>103</v>
      </c>
      <c r="B3543" s="129" t="s">
        <v>382</v>
      </c>
      <c r="C3543" s="129" t="s">
        <v>176</v>
      </c>
      <c r="D3543" s="129">
        <v>3</v>
      </c>
      <c r="E3543" s="129">
        <v>1</v>
      </c>
      <c r="F3543" s="129">
        <v>33</v>
      </c>
    </row>
    <row r="3544" spans="1:6" x14ac:dyDescent="0.35">
      <c r="A3544" s="129" t="s">
        <v>103</v>
      </c>
      <c r="B3544" s="129" t="s">
        <v>382</v>
      </c>
      <c r="C3544" s="129" t="s">
        <v>177</v>
      </c>
      <c r="D3544" s="129">
        <v>8</v>
      </c>
      <c r="E3544" s="129">
        <v>4</v>
      </c>
      <c r="F3544" s="129">
        <v>50</v>
      </c>
    </row>
    <row r="3545" spans="1:6" x14ac:dyDescent="0.35">
      <c r="A3545" s="129" t="s">
        <v>103</v>
      </c>
      <c r="B3545" s="129" t="s">
        <v>382</v>
      </c>
      <c r="C3545" s="129" t="s">
        <v>329</v>
      </c>
      <c r="D3545" s="129">
        <v>1</v>
      </c>
      <c r="E3545" s="129">
        <v>1</v>
      </c>
      <c r="F3545" s="129">
        <v>100</v>
      </c>
    </row>
    <row r="3546" spans="1:6" x14ac:dyDescent="0.35">
      <c r="A3546" s="129" t="s">
        <v>103</v>
      </c>
      <c r="B3546" s="129" t="s">
        <v>382</v>
      </c>
      <c r="C3546" s="129" t="s">
        <v>413</v>
      </c>
      <c r="D3546" s="129">
        <v>1</v>
      </c>
      <c r="E3546" s="129">
        <v>0</v>
      </c>
      <c r="F3546" s="129">
        <v>0</v>
      </c>
    </row>
    <row r="3547" spans="1:6" x14ac:dyDescent="0.35">
      <c r="A3547" s="129" t="s">
        <v>103</v>
      </c>
      <c r="B3547" s="129" t="s">
        <v>382</v>
      </c>
      <c r="C3547" s="129" t="s">
        <v>193</v>
      </c>
      <c r="D3547" s="129">
        <v>1</v>
      </c>
      <c r="E3547" s="129">
        <v>0</v>
      </c>
      <c r="F3547" s="129">
        <v>0</v>
      </c>
    </row>
    <row r="3548" spans="1:6" x14ac:dyDescent="0.35">
      <c r="A3548" s="129" t="s">
        <v>103</v>
      </c>
      <c r="B3548" s="129" t="s">
        <v>382</v>
      </c>
      <c r="C3548" s="129" t="s">
        <v>346</v>
      </c>
      <c r="D3548" s="129">
        <v>1</v>
      </c>
      <c r="E3548" s="129">
        <v>1</v>
      </c>
      <c r="F3548" s="129">
        <v>100</v>
      </c>
    </row>
    <row r="3549" spans="1:6" x14ac:dyDescent="0.35">
      <c r="A3549" s="129" t="s">
        <v>103</v>
      </c>
      <c r="B3549" s="129" t="s">
        <v>382</v>
      </c>
      <c r="C3549" s="129" t="s">
        <v>201</v>
      </c>
      <c r="D3549" s="129">
        <v>43</v>
      </c>
      <c r="E3549" s="129">
        <v>12</v>
      </c>
      <c r="F3549" s="129">
        <v>28</v>
      </c>
    </row>
    <row r="3550" spans="1:6" x14ac:dyDescent="0.35">
      <c r="A3550" s="129" t="s">
        <v>103</v>
      </c>
      <c r="B3550" s="129" t="s">
        <v>382</v>
      </c>
      <c r="C3550" s="129" t="s">
        <v>203</v>
      </c>
      <c r="D3550" s="129">
        <v>2</v>
      </c>
      <c r="E3550" s="129">
        <v>1</v>
      </c>
      <c r="F3550" s="129">
        <v>50</v>
      </c>
    </row>
    <row r="3551" spans="1:6" x14ac:dyDescent="0.35">
      <c r="A3551" s="129" t="s">
        <v>103</v>
      </c>
      <c r="B3551" s="129" t="s">
        <v>382</v>
      </c>
      <c r="C3551" s="129" t="s">
        <v>204</v>
      </c>
      <c r="D3551" s="129">
        <v>2</v>
      </c>
      <c r="E3551" s="129">
        <v>0</v>
      </c>
      <c r="F3551" s="129">
        <v>0</v>
      </c>
    </row>
    <row r="3552" spans="1:6" x14ac:dyDescent="0.35">
      <c r="A3552" s="129" t="s">
        <v>103</v>
      </c>
      <c r="B3552" s="129" t="s">
        <v>382</v>
      </c>
      <c r="C3552" s="129" t="s">
        <v>206</v>
      </c>
      <c r="D3552" s="129">
        <v>10</v>
      </c>
      <c r="E3552" s="129">
        <v>9</v>
      </c>
      <c r="F3552" s="129">
        <v>90</v>
      </c>
    </row>
    <row r="3553" spans="1:6" x14ac:dyDescent="0.35">
      <c r="A3553" s="129" t="s">
        <v>103</v>
      </c>
      <c r="B3553" s="129" t="s">
        <v>382</v>
      </c>
      <c r="C3553" s="129" t="s">
        <v>351</v>
      </c>
      <c r="D3553" s="129">
        <v>1</v>
      </c>
      <c r="E3553" s="129">
        <v>0</v>
      </c>
      <c r="F3553" s="129">
        <v>0</v>
      </c>
    </row>
    <row r="3554" spans="1:6" x14ac:dyDescent="0.35">
      <c r="A3554" s="129" t="s">
        <v>103</v>
      </c>
      <c r="B3554" s="129" t="s">
        <v>382</v>
      </c>
      <c r="C3554" s="129" t="s">
        <v>207</v>
      </c>
      <c r="D3554" s="129">
        <v>3</v>
      </c>
      <c r="E3554" s="129">
        <v>2</v>
      </c>
      <c r="F3554" s="129">
        <v>67</v>
      </c>
    </row>
    <row r="3555" spans="1:6" x14ac:dyDescent="0.35">
      <c r="A3555" s="129" t="s">
        <v>103</v>
      </c>
      <c r="B3555" s="129" t="s">
        <v>382</v>
      </c>
      <c r="C3555" s="129" t="s">
        <v>208</v>
      </c>
      <c r="D3555" s="129">
        <v>4</v>
      </c>
      <c r="E3555" s="129">
        <v>1</v>
      </c>
      <c r="F3555" s="129">
        <v>25</v>
      </c>
    </row>
    <row r="3556" spans="1:6" x14ac:dyDescent="0.35">
      <c r="A3556" s="129" t="s">
        <v>103</v>
      </c>
      <c r="B3556" s="129" t="s">
        <v>382</v>
      </c>
      <c r="C3556" s="129" t="s">
        <v>209</v>
      </c>
      <c r="D3556" s="129">
        <v>13</v>
      </c>
      <c r="E3556" s="129">
        <v>11</v>
      </c>
      <c r="F3556" s="129">
        <v>85</v>
      </c>
    </row>
    <row r="3557" spans="1:6" x14ac:dyDescent="0.35">
      <c r="A3557" s="129" t="s">
        <v>103</v>
      </c>
      <c r="B3557" s="129" t="s">
        <v>382</v>
      </c>
      <c r="C3557" s="129" t="s">
        <v>211</v>
      </c>
      <c r="D3557" s="129">
        <v>6</v>
      </c>
      <c r="E3557" s="129">
        <v>5</v>
      </c>
      <c r="F3557" s="129">
        <v>83</v>
      </c>
    </row>
    <row r="3558" spans="1:6" x14ac:dyDescent="0.35">
      <c r="A3558" s="129" t="s">
        <v>103</v>
      </c>
      <c r="B3558" s="129" t="s">
        <v>382</v>
      </c>
      <c r="C3558" s="129" t="s">
        <v>212</v>
      </c>
      <c r="D3558" s="129">
        <v>7</v>
      </c>
      <c r="E3558" s="129">
        <v>3</v>
      </c>
      <c r="F3558" s="129">
        <v>43</v>
      </c>
    </row>
    <row r="3559" spans="1:6" x14ac:dyDescent="0.35">
      <c r="A3559" s="129" t="s">
        <v>103</v>
      </c>
      <c r="B3559" s="129" t="s">
        <v>382</v>
      </c>
      <c r="C3559" s="129" t="s">
        <v>213</v>
      </c>
      <c r="D3559" s="129">
        <v>9</v>
      </c>
      <c r="E3559" s="129">
        <v>7</v>
      </c>
      <c r="F3559" s="129">
        <v>78</v>
      </c>
    </row>
    <row r="3560" spans="1:6" x14ac:dyDescent="0.35">
      <c r="A3560" s="129" t="s">
        <v>103</v>
      </c>
      <c r="B3560" s="129" t="s">
        <v>382</v>
      </c>
      <c r="C3560" s="129" t="s">
        <v>214</v>
      </c>
      <c r="D3560" s="129">
        <v>1</v>
      </c>
      <c r="E3560" s="129">
        <v>0</v>
      </c>
      <c r="F3560" s="129">
        <v>0</v>
      </c>
    </row>
    <row r="3561" spans="1:6" x14ac:dyDescent="0.35">
      <c r="A3561" s="129" t="s">
        <v>103</v>
      </c>
      <c r="B3561" s="129" t="s">
        <v>382</v>
      </c>
      <c r="C3561" s="129" t="s">
        <v>215</v>
      </c>
      <c r="D3561" s="129">
        <v>9</v>
      </c>
      <c r="E3561" s="129">
        <v>4</v>
      </c>
      <c r="F3561" s="129">
        <v>44</v>
      </c>
    </row>
    <row r="3562" spans="1:6" x14ac:dyDescent="0.35">
      <c r="A3562" s="129" t="s">
        <v>103</v>
      </c>
      <c r="B3562" s="129" t="s">
        <v>382</v>
      </c>
      <c r="C3562" s="129" t="s">
        <v>216</v>
      </c>
      <c r="D3562" s="129">
        <v>8</v>
      </c>
      <c r="E3562" s="129">
        <v>1</v>
      </c>
      <c r="F3562" s="129">
        <v>12</v>
      </c>
    </row>
    <row r="3563" spans="1:6" x14ac:dyDescent="0.35">
      <c r="A3563" s="129" t="s">
        <v>103</v>
      </c>
      <c r="B3563" s="129" t="s">
        <v>382</v>
      </c>
      <c r="C3563" s="129" t="s">
        <v>221</v>
      </c>
      <c r="D3563" s="129">
        <v>4</v>
      </c>
      <c r="E3563" s="129">
        <v>0</v>
      </c>
      <c r="F3563" s="129">
        <v>0</v>
      </c>
    </row>
    <row r="3564" spans="1:6" x14ac:dyDescent="0.35">
      <c r="A3564" s="129" t="s">
        <v>103</v>
      </c>
      <c r="B3564" s="129" t="s">
        <v>382</v>
      </c>
      <c r="C3564" s="129" t="s">
        <v>222</v>
      </c>
      <c r="D3564" s="129">
        <v>4</v>
      </c>
      <c r="E3564" s="129">
        <v>2</v>
      </c>
      <c r="F3564" s="129">
        <v>50</v>
      </c>
    </row>
    <row r="3565" spans="1:6" x14ac:dyDescent="0.35">
      <c r="A3565" s="129" t="s">
        <v>103</v>
      </c>
      <c r="B3565" s="129" t="s">
        <v>382</v>
      </c>
      <c r="C3565" s="129" t="s">
        <v>223</v>
      </c>
      <c r="D3565" s="129">
        <v>1</v>
      </c>
      <c r="E3565" s="129">
        <v>0</v>
      </c>
      <c r="F3565" s="129">
        <v>0</v>
      </c>
    </row>
    <row r="3566" spans="1:6" x14ac:dyDescent="0.35">
      <c r="A3566" s="129" t="s">
        <v>103</v>
      </c>
      <c r="B3566" s="129" t="s">
        <v>382</v>
      </c>
      <c r="C3566" s="129" t="s">
        <v>225</v>
      </c>
      <c r="D3566" s="129">
        <v>10</v>
      </c>
      <c r="E3566" s="129">
        <v>5</v>
      </c>
      <c r="F3566" s="129">
        <v>50</v>
      </c>
    </row>
    <row r="3567" spans="1:6" x14ac:dyDescent="0.35">
      <c r="A3567" s="129" t="s">
        <v>103</v>
      </c>
      <c r="B3567" s="129" t="s">
        <v>382</v>
      </c>
      <c r="C3567" s="129" t="s">
        <v>227</v>
      </c>
      <c r="D3567" s="129">
        <v>24</v>
      </c>
      <c r="E3567" s="129">
        <v>9</v>
      </c>
      <c r="F3567" s="129">
        <v>38</v>
      </c>
    </row>
    <row r="3568" spans="1:6" x14ac:dyDescent="0.35">
      <c r="A3568" s="129" t="s">
        <v>103</v>
      </c>
      <c r="B3568" s="129" t="s">
        <v>382</v>
      </c>
      <c r="C3568" s="129" t="s">
        <v>229</v>
      </c>
      <c r="D3568" s="129">
        <v>5</v>
      </c>
      <c r="E3568" s="129">
        <v>2</v>
      </c>
      <c r="F3568" s="129">
        <v>40</v>
      </c>
    </row>
    <row r="3569" spans="1:6" x14ac:dyDescent="0.35">
      <c r="A3569" s="129" t="s">
        <v>103</v>
      </c>
      <c r="B3569" s="129" t="s">
        <v>382</v>
      </c>
      <c r="C3569" s="129" t="s">
        <v>230</v>
      </c>
      <c r="D3569" s="129">
        <v>23</v>
      </c>
      <c r="E3569" s="129">
        <v>13</v>
      </c>
      <c r="F3569" s="129">
        <v>57</v>
      </c>
    </row>
    <row r="3570" spans="1:6" x14ac:dyDescent="0.35">
      <c r="A3570" s="129" t="s">
        <v>103</v>
      </c>
      <c r="B3570" s="129" t="s">
        <v>382</v>
      </c>
      <c r="C3570" s="129" t="s">
        <v>231</v>
      </c>
      <c r="D3570" s="129">
        <v>1</v>
      </c>
      <c r="E3570" s="129">
        <v>0</v>
      </c>
      <c r="F3570" s="129">
        <v>0</v>
      </c>
    </row>
    <row r="3571" spans="1:6" x14ac:dyDescent="0.35">
      <c r="A3571" s="129" t="s">
        <v>103</v>
      </c>
      <c r="B3571" s="129" t="s">
        <v>382</v>
      </c>
      <c r="C3571" s="129" t="s">
        <v>232</v>
      </c>
      <c r="D3571" s="129">
        <v>1</v>
      </c>
      <c r="E3571" s="129">
        <v>0</v>
      </c>
      <c r="F3571" s="129">
        <v>0</v>
      </c>
    </row>
    <row r="3572" spans="1:6" x14ac:dyDescent="0.35">
      <c r="A3572" s="129" t="s">
        <v>103</v>
      </c>
      <c r="B3572" s="129" t="s">
        <v>382</v>
      </c>
      <c r="C3572" s="129" t="s">
        <v>233</v>
      </c>
      <c r="D3572" s="129">
        <v>5</v>
      </c>
      <c r="E3572" s="129">
        <v>1</v>
      </c>
      <c r="F3572" s="129">
        <v>20</v>
      </c>
    </row>
    <row r="3573" spans="1:6" x14ac:dyDescent="0.35">
      <c r="A3573" s="129" t="s">
        <v>103</v>
      </c>
      <c r="B3573" s="129" t="s">
        <v>382</v>
      </c>
      <c r="C3573" s="129" t="s">
        <v>235</v>
      </c>
      <c r="D3573" s="129">
        <v>8</v>
      </c>
      <c r="E3573" s="129">
        <v>6</v>
      </c>
      <c r="F3573" s="129">
        <v>75</v>
      </c>
    </row>
    <row r="3574" spans="1:6" x14ac:dyDescent="0.35">
      <c r="A3574" s="129" t="s">
        <v>103</v>
      </c>
      <c r="B3574" s="129" t="s">
        <v>382</v>
      </c>
      <c r="C3574" s="129" t="s">
        <v>237</v>
      </c>
      <c r="D3574" s="129">
        <v>11</v>
      </c>
      <c r="E3574" s="129">
        <v>7</v>
      </c>
      <c r="F3574" s="129">
        <v>64</v>
      </c>
    </row>
    <row r="3575" spans="1:6" x14ac:dyDescent="0.35">
      <c r="A3575" s="129" t="s">
        <v>103</v>
      </c>
      <c r="B3575" s="129" t="s">
        <v>382</v>
      </c>
      <c r="C3575" s="129" t="s">
        <v>238</v>
      </c>
      <c r="D3575" s="129">
        <v>1</v>
      </c>
      <c r="E3575" s="129">
        <v>0</v>
      </c>
      <c r="F3575" s="129">
        <v>0</v>
      </c>
    </row>
    <row r="3576" spans="1:6" x14ac:dyDescent="0.35">
      <c r="A3576" s="129" t="s">
        <v>103</v>
      </c>
      <c r="B3576" s="129" t="s">
        <v>382</v>
      </c>
      <c r="C3576" s="129" t="s">
        <v>241</v>
      </c>
      <c r="D3576" s="129">
        <v>2</v>
      </c>
      <c r="E3576" s="129">
        <v>1</v>
      </c>
      <c r="F3576" s="129">
        <v>50</v>
      </c>
    </row>
    <row r="3577" spans="1:6" x14ac:dyDescent="0.35">
      <c r="A3577" s="129" t="s">
        <v>103</v>
      </c>
      <c r="B3577" s="129" t="s">
        <v>382</v>
      </c>
      <c r="C3577" s="129" t="s">
        <v>242</v>
      </c>
      <c r="D3577" s="129">
        <v>5</v>
      </c>
      <c r="E3577" s="129">
        <v>1</v>
      </c>
      <c r="F3577" s="129">
        <v>20</v>
      </c>
    </row>
    <row r="3578" spans="1:6" x14ac:dyDescent="0.35">
      <c r="A3578" s="129" t="s">
        <v>103</v>
      </c>
      <c r="B3578" s="129" t="s">
        <v>382</v>
      </c>
      <c r="C3578" s="129" t="s">
        <v>246</v>
      </c>
      <c r="D3578" s="129">
        <v>7</v>
      </c>
      <c r="E3578" s="129">
        <v>5</v>
      </c>
      <c r="F3578" s="129">
        <v>71</v>
      </c>
    </row>
    <row r="3579" spans="1:6" x14ac:dyDescent="0.35">
      <c r="A3579" s="129" t="s">
        <v>103</v>
      </c>
      <c r="B3579" s="129" t="s">
        <v>382</v>
      </c>
      <c r="C3579" s="129" t="s">
        <v>248</v>
      </c>
      <c r="D3579" s="129">
        <v>1</v>
      </c>
      <c r="E3579" s="129">
        <v>0</v>
      </c>
      <c r="F3579" s="129">
        <v>0</v>
      </c>
    </row>
    <row r="3580" spans="1:6" x14ac:dyDescent="0.35">
      <c r="A3580" s="129" t="s">
        <v>103</v>
      </c>
      <c r="B3580" s="129" t="s">
        <v>382</v>
      </c>
      <c r="C3580" s="129" t="s">
        <v>250</v>
      </c>
      <c r="D3580" s="129">
        <v>1</v>
      </c>
      <c r="E3580" s="129">
        <v>0</v>
      </c>
      <c r="F3580" s="129">
        <v>0</v>
      </c>
    </row>
    <row r="3581" spans="1:6" x14ac:dyDescent="0.35">
      <c r="A3581" s="129" t="s">
        <v>103</v>
      </c>
      <c r="B3581" s="129" t="s">
        <v>382</v>
      </c>
      <c r="C3581" s="129" t="s">
        <v>251</v>
      </c>
      <c r="D3581" s="129">
        <v>6</v>
      </c>
      <c r="E3581" s="129">
        <v>3</v>
      </c>
      <c r="F3581" s="129">
        <v>50</v>
      </c>
    </row>
    <row r="3582" spans="1:6" x14ac:dyDescent="0.35">
      <c r="A3582" s="129" t="s">
        <v>104</v>
      </c>
      <c r="B3582" s="129" t="s">
        <v>75</v>
      </c>
      <c r="C3582" s="129" t="s">
        <v>123</v>
      </c>
      <c r="D3582" s="129">
        <v>1</v>
      </c>
      <c r="E3582" s="129">
        <v>0</v>
      </c>
      <c r="F3582" s="129">
        <v>0</v>
      </c>
    </row>
    <row r="3583" spans="1:6" x14ac:dyDescent="0.35">
      <c r="A3583" s="129" t="s">
        <v>104</v>
      </c>
      <c r="B3583" s="129" t="s">
        <v>75</v>
      </c>
      <c r="C3583" s="129" t="s">
        <v>124</v>
      </c>
      <c r="D3583" s="129">
        <v>1</v>
      </c>
      <c r="E3583" s="129">
        <v>0</v>
      </c>
      <c r="F3583" s="129">
        <v>0</v>
      </c>
    </row>
    <row r="3584" spans="1:6" x14ac:dyDescent="0.35">
      <c r="A3584" s="129" t="s">
        <v>104</v>
      </c>
      <c r="B3584" s="129" t="s">
        <v>75</v>
      </c>
      <c r="C3584" s="129" t="s">
        <v>127</v>
      </c>
      <c r="D3584" s="129">
        <v>6</v>
      </c>
      <c r="E3584" s="129">
        <v>1</v>
      </c>
      <c r="F3584" s="129">
        <v>17</v>
      </c>
    </row>
    <row r="3585" spans="1:6" x14ac:dyDescent="0.35">
      <c r="A3585" s="129" t="s">
        <v>104</v>
      </c>
      <c r="B3585" s="129" t="s">
        <v>75</v>
      </c>
      <c r="C3585" s="129" t="s">
        <v>129</v>
      </c>
      <c r="D3585" s="129">
        <v>2</v>
      </c>
      <c r="E3585" s="129">
        <v>0</v>
      </c>
      <c r="F3585" s="129">
        <v>0</v>
      </c>
    </row>
    <row r="3586" spans="1:6" x14ac:dyDescent="0.35">
      <c r="A3586" s="129" t="s">
        <v>104</v>
      </c>
      <c r="B3586" s="129" t="s">
        <v>75</v>
      </c>
      <c r="C3586" s="129" t="s">
        <v>259</v>
      </c>
      <c r="D3586" s="129">
        <v>1</v>
      </c>
      <c r="E3586" s="129">
        <v>0</v>
      </c>
      <c r="F3586" s="129">
        <v>0</v>
      </c>
    </row>
    <row r="3587" spans="1:6" x14ac:dyDescent="0.35">
      <c r="A3587" s="129" t="s">
        <v>104</v>
      </c>
      <c r="B3587" s="129" t="s">
        <v>75</v>
      </c>
      <c r="C3587" s="129" t="s">
        <v>130</v>
      </c>
      <c r="D3587" s="129">
        <v>1</v>
      </c>
      <c r="E3587" s="129">
        <v>0</v>
      </c>
      <c r="F3587" s="129">
        <v>0</v>
      </c>
    </row>
    <row r="3588" spans="1:6" x14ac:dyDescent="0.35">
      <c r="A3588" s="129" t="s">
        <v>104</v>
      </c>
      <c r="B3588" s="129" t="s">
        <v>75</v>
      </c>
      <c r="C3588" s="129" t="s">
        <v>1282</v>
      </c>
      <c r="D3588" s="129">
        <v>2</v>
      </c>
      <c r="E3588" s="129">
        <v>0</v>
      </c>
      <c r="F3588" s="129">
        <v>0</v>
      </c>
    </row>
    <row r="3589" spans="1:6" x14ac:dyDescent="0.35">
      <c r="A3589" s="129" t="s">
        <v>104</v>
      </c>
      <c r="B3589" s="129" t="s">
        <v>75</v>
      </c>
      <c r="C3589" s="129" t="s">
        <v>262</v>
      </c>
      <c r="D3589" s="129">
        <v>20</v>
      </c>
      <c r="E3589" s="129">
        <v>6</v>
      </c>
      <c r="F3589" s="129">
        <v>30</v>
      </c>
    </row>
    <row r="3590" spans="1:6" x14ac:dyDescent="0.35">
      <c r="A3590" s="129" t="s">
        <v>104</v>
      </c>
      <c r="B3590" s="129" t="s">
        <v>75</v>
      </c>
      <c r="C3590" s="129" t="s">
        <v>134</v>
      </c>
      <c r="D3590" s="129">
        <v>1</v>
      </c>
      <c r="E3590" s="129">
        <v>0</v>
      </c>
      <c r="F3590" s="129">
        <v>0</v>
      </c>
    </row>
    <row r="3591" spans="1:6" x14ac:dyDescent="0.35">
      <c r="A3591" s="129" t="s">
        <v>104</v>
      </c>
      <c r="B3591" s="129" t="s">
        <v>75</v>
      </c>
      <c r="C3591" s="129" t="s">
        <v>137</v>
      </c>
      <c r="D3591" s="129">
        <v>16</v>
      </c>
      <c r="E3591" s="129">
        <v>2</v>
      </c>
      <c r="F3591" s="129">
        <v>12</v>
      </c>
    </row>
    <row r="3592" spans="1:6" x14ac:dyDescent="0.35">
      <c r="A3592" s="129" t="s">
        <v>104</v>
      </c>
      <c r="B3592" s="129" t="s">
        <v>75</v>
      </c>
      <c r="C3592" s="129" t="s">
        <v>139</v>
      </c>
      <c r="D3592" s="129">
        <v>1</v>
      </c>
      <c r="E3592" s="129">
        <v>0</v>
      </c>
      <c r="F3592" s="129">
        <v>0</v>
      </c>
    </row>
    <row r="3593" spans="1:6" x14ac:dyDescent="0.35">
      <c r="A3593" s="129" t="s">
        <v>104</v>
      </c>
      <c r="B3593" s="129" t="s">
        <v>75</v>
      </c>
      <c r="C3593" s="129" t="s">
        <v>140</v>
      </c>
      <c r="D3593" s="129">
        <v>11</v>
      </c>
      <c r="E3593" s="129">
        <v>1</v>
      </c>
      <c r="F3593" s="129">
        <v>9</v>
      </c>
    </row>
    <row r="3594" spans="1:6" x14ac:dyDescent="0.35">
      <c r="A3594" s="129" t="s">
        <v>104</v>
      </c>
      <c r="B3594" s="129" t="s">
        <v>75</v>
      </c>
      <c r="C3594" s="129" t="s">
        <v>142</v>
      </c>
      <c r="D3594" s="129">
        <v>41</v>
      </c>
      <c r="E3594" s="129">
        <v>5</v>
      </c>
      <c r="F3594" s="129">
        <v>12</v>
      </c>
    </row>
    <row r="3595" spans="1:6" x14ac:dyDescent="0.35">
      <c r="A3595" s="129" t="s">
        <v>104</v>
      </c>
      <c r="B3595" s="129" t="s">
        <v>75</v>
      </c>
      <c r="C3595" s="129" t="s">
        <v>400</v>
      </c>
      <c r="D3595" s="129">
        <v>2</v>
      </c>
      <c r="E3595" s="129">
        <v>0</v>
      </c>
      <c r="F3595" s="129">
        <v>0</v>
      </c>
    </row>
    <row r="3596" spans="1:6" x14ac:dyDescent="0.35">
      <c r="A3596" s="129" t="s">
        <v>104</v>
      </c>
      <c r="B3596" s="129" t="s">
        <v>75</v>
      </c>
      <c r="C3596" s="129" t="s">
        <v>146</v>
      </c>
      <c r="D3596" s="129">
        <v>1</v>
      </c>
      <c r="E3596" s="129">
        <v>0</v>
      </c>
      <c r="F3596" s="129">
        <v>0</v>
      </c>
    </row>
    <row r="3597" spans="1:6" x14ac:dyDescent="0.35">
      <c r="A3597" s="129" t="s">
        <v>104</v>
      </c>
      <c r="B3597" s="129" t="s">
        <v>75</v>
      </c>
      <c r="C3597" s="129" t="s">
        <v>282</v>
      </c>
      <c r="D3597" s="129">
        <v>4</v>
      </c>
      <c r="E3597" s="129">
        <v>0</v>
      </c>
      <c r="F3597" s="129">
        <v>0</v>
      </c>
    </row>
    <row r="3598" spans="1:6" x14ac:dyDescent="0.35">
      <c r="A3598" s="129" t="s">
        <v>104</v>
      </c>
      <c r="B3598" s="129" t="s">
        <v>75</v>
      </c>
      <c r="C3598" s="129" t="s">
        <v>285</v>
      </c>
      <c r="D3598" s="129">
        <v>11</v>
      </c>
      <c r="E3598" s="129">
        <v>2</v>
      </c>
      <c r="F3598" s="129">
        <v>18</v>
      </c>
    </row>
    <row r="3599" spans="1:6" x14ac:dyDescent="0.35">
      <c r="A3599" s="129" t="s">
        <v>104</v>
      </c>
      <c r="B3599" s="129" t="s">
        <v>75</v>
      </c>
      <c r="C3599" s="129" t="s">
        <v>152</v>
      </c>
      <c r="D3599" s="129">
        <v>78</v>
      </c>
      <c r="E3599" s="129">
        <v>12</v>
      </c>
      <c r="F3599" s="129">
        <v>15</v>
      </c>
    </row>
    <row r="3600" spans="1:6" x14ac:dyDescent="0.35">
      <c r="A3600" s="129" t="s">
        <v>104</v>
      </c>
      <c r="B3600" s="129" t="s">
        <v>75</v>
      </c>
      <c r="C3600" s="129" t="s">
        <v>289</v>
      </c>
      <c r="D3600" s="129">
        <v>1</v>
      </c>
      <c r="E3600" s="129">
        <v>0</v>
      </c>
      <c r="F3600" s="129">
        <v>0</v>
      </c>
    </row>
    <row r="3601" spans="1:6" x14ac:dyDescent="0.35">
      <c r="A3601" s="129" t="s">
        <v>104</v>
      </c>
      <c r="B3601" s="129" t="s">
        <v>75</v>
      </c>
      <c r="C3601" s="129" t="s">
        <v>156</v>
      </c>
      <c r="D3601" s="129">
        <v>7</v>
      </c>
      <c r="E3601" s="129">
        <v>1</v>
      </c>
      <c r="F3601" s="129">
        <v>14</v>
      </c>
    </row>
    <row r="3602" spans="1:6" x14ac:dyDescent="0.35">
      <c r="A3602" s="129" t="s">
        <v>104</v>
      </c>
      <c r="B3602" s="129" t="s">
        <v>75</v>
      </c>
      <c r="C3602" s="129" t="s">
        <v>157</v>
      </c>
      <c r="D3602" s="129">
        <v>2</v>
      </c>
      <c r="E3602" s="129">
        <v>0</v>
      </c>
      <c r="F3602" s="129">
        <v>0</v>
      </c>
    </row>
    <row r="3603" spans="1:6" x14ac:dyDescent="0.35">
      <c r="A3603" s="129" t="s">
        <v>104</v>
      </c>
      <c r="B3603" s="129" t="s">
        <v>75</v>
      </c>
      <c r="C3603" s="129" t="s">
        <v>158</v>
      </c>
      <c r="D3603" s="129">
        <v>29</v>
      </c>
      <c r="E3603" s="129">
        <v>7</v>
      </c>
      <c r="F3603" s="129">
        <v>24</v>
      </c>
    </row>
    <row r="3604" spans="1:6" x14ac:dyDescent="0.35">
      <c r="A3604" s="129" t="s">
        <v>104</v>
      </c>
      <c r="B3604" s="129" t="s">
        <v>75</v>
      </c>
      <c r="C3604" s="129" t="s">
        <v>161</v>
      </c>
      <c r="D3604" s="129">
        <v>3</v>
      </c>
      <c r="E3604" s="129">
        <v>0</v>
      </c>
      <c r="F3604" s="129">
        <v>0</v>
      </c>
    </row>
    <row r="3605" spans="1:6" x14ac:dyDescent="0.35">
      <c r="A3605" s="129" t="s">
        <v>104</v>
      </c>
      <c r="B3605" s="129" t="s">
        <v>75</v>
      </c>
      <c r="C3605" s="129" t="s">
        <v>295</v>
      </c>
      <c r="D3605" s="129">
        <v>1</v>
      </c>
      <c r="E3605" s="129">
        <v>0</v>
      </c>
      <c r="F3605" s="129">
        <v>0</v>
      </c>
    </row>
    <row r="3606" spans="1:6" x14ac:dyDescent="0.35">
      <c r="A3606" s="129" t="s">
        <v>104</v>
      </c>
      <c r="B3606" s="129" t="s">
        <v>75</v>
      </c>
      <c r="C3606" s="129" t="s">
        <v>162</v>
      </c>
      <c r="D3606" s="129">
        <v>4</v>
      </c>
      <c r="E3606" s="129">
        <v>1</v>
      </c>
      <c r="F3606" s="129">
        <v>25</v>
      </c>
    </row>
    <row r="3607" spans="1:6" x14ac:dyDescent="0.35">
      <c r="A3607" s="129" t="s">
        <v>104</v>
      </c>
      <c r="B3607" s="129" t="s">
        <v>75</v>
      </c>
      <c r="C3607" s="129" t="s">
        <v>163</v>
      </c>
      <c r="D3607" s="129">
        <v>4</v>
      </c>
      <c r="E3607" s="129">
        <v>1</v>
      </c>
      <c r="F3607" s="129">
        <v>25</v>
      </c>
    </row>
    <row r="3608" spans="1:6" x14ac:dyDescent="0.35">
      <c r="A3608" s="129" t="s">
        <v>104</v>
      </c>
      <c r="B3608" s="129" t="s">
        <v>75</v>
      </c>
      <c r="C3608" s="129" t="s">
        <v>164</v>
      </c>
      <c r="D3608" s="129">
        <v>2</v>
      </c>
      <c r="E3608" s="129">
        <v>0</v>
      </c>
      <c r="F3608" s="129">
        <v>0</v>
      </c>
    </row>
    <row r="3609" spans="1:6" x14ac:dyDescent="0.35">
      <c r="A3609" s="129" t="s">
        <v>104</v>
      </c>
      <c r="B3609" s="129" t="s">
        <v>75</v>
      </c>
      <c r="C3609" s="129" t="s">
        <v>404</v>
      </c>
      <c r="D3609" s="129">
        <v>5</v>
      </c>
      <c r="E3609" s="129">
        <v>1</v>
      </c>
      <c r="F3609" s="129">
        <v>20</v>
      </c>
    </row>
    <row r="3610" spans="1:6" x14ac:dyDescent="0.35">
      <c r="A3610" s="129" t="s">
        <v>104</v>
      </c>
      <c r="B3610" s="129" t="s">
        <v>75</v>
      </c>
      <c r="C3610" s="129" t="s">
        <v>428</v>
      </c>
      <c r="D3610" s="129">
        <v>2</v>
      </c>
      <c r="E3610" s="129">
        <v>0</v>
      </c>
      <c r="F3610" s="129">
        <v>0</v>
      </c>
    </row>
    <row r="3611" spans="1:6" x14ac:dyDescent="0.35">
      <c r="A3611" s="129" t="s">
        <v>104</v>
      </c>
      <c r="B3611" s="129" t="s">
        <v>75</v>
      </c>
      <c r="C3611" s="129" t="s">
        <v>465</v>
      </c>
      <c r="D3611" s="129">
        <v>1</v>
      </c>
      <c r="E3611" s="129">
        <v>0</v>
      </c>
      <c r="F3611" s="129">
        <v>0</v>
      </c>
    </row>
    <row r="3612" spans="1:6" x14ac:dyDescent="0.35">
      <c r="A3612" s="129" t="s">
        <v>104</v>
      </c>
      <c r="B3612" s="129" t="s">
        <v>75</v>
      </c>
      <c r="C3612" s="129" t="s">
        <v>405</v>
      </c>
      <c r="D3612" s="129">
        <v>1</v>
      </c>
      <c r="E3612" s="129">
        <v>0</v>
      </c>
      <c r="F3612" s="129">
        <v>0</v>
      </c>
    </row>
    <row r="3613" spans="1:6" x14ac:dyDescent="0.35">
      <c r="A3613" s="129" t="s">
        <v>104</v>
      </c>
      <c r="B3613" s="129" t="s">
        <v>75</v>
      </c>
      <c r="C3613" s="129" t="s">
        <v>307</v>
      </c>
      <c r="D3613" s="129">
        <v>1</v>
      </c>
      <c r="E3613" s="129">
        <v>1</v>
      </c>
      <c r="F3613" s="129">
        <v>100</v>
      </c>
    </row>
    <row r="3614" spans="1:6" x14ac:dyDescent="0.35">
      <c r="A3614" s="129" t="s">
        <v>104</v>
      </c>
      <c r="B3614" s="129" t="s">
        <v>75</v>
      </c>
      <c r="C3614" s="129" t="s">
        <v>433</v>
      </c>
      <c r="D3614" s="129">
        <v>4</v>
      </c>
      <c r="E3614" s="129">
        <v>0</v>
      </c>
      <c r="F3614" s="129">
        <v>0</v>
      </c>
    </row>
    <row r="3615" spans="1:6" x14ac:dyDescent="0.35">
      <c r="A3615" s="129" t="s">
        <v>104</v>
      </c>
      <c r="B3615" s="129" t="s">
        <v>75</v>
      </c>
      <c r="C3615" s="129" t="s">
        <v>310</v>
      </c>
      <c r="D3615" s="129">
        <v>1</v>
      </c>
      <c r="E3615" s="129">
        <v>0</v>
      </c>
      <c r="F3615" s="129">
        <v>0</v>
      </c>
    </row>
    <row r="3616" spans="1:6" x14ac:dyDescent="0.35">
      <c r="A3616" s="129" t="s">
        <v>104</v>
      </c>
      <c r="B3616" s="129" t="s">
        <v>75</v>
      </c>
      <c r="C3616" s="129" t="s">
        <v>311</v>
      </c>
      <c r="D3616" s="129">
        <v>23</v>
      </c>
      <c r="E3616" s="129">
        <v>1</v>
      </c>
      <c r="F3616" s="129">
        <v>4</v>
      </c>
    </row>
    <row r="3617" spans="1:6" x14ac:dyDescent="0.35">
      <c r="A3617" s="129" t="s">
        <v>104</v>
      </c>
      <c r="B3617" s="129" t="s">
        <v>75</v>
      </c>
      <c r="C3617" s="129" t="s">
        <v>436</v>
      </c>
      <c r="D3617" s="129">
        <v>16</v>
      </c>
      <c r="E3617" s="129">
        <v>4</v>
      </c>
      <c r="F3617" s="129">
        <v>25</v>
      </c>
    </row>
    <row r="3618" spans="1:6" x14ac:dyDescent="0.35">
      <c r="A3618" s="129" t="s">
        <v>104</v>
      </c>
      <c r="B3618" s="129" t="s">
        <v>75</v>
      </c>
      <c r="C3618" s="129" t="s">
        <v>171</v>
      </c>
      <c r="D3618" s="129">
        <v>28</v>
      </c>
      <c r="E3618" s="129">
        <v>4</v>
      </c>
      <c r="F3618" s="129">
        <v>14</v>
      </c>
    </row>
    <row r="3619" spans="1:6" x14ac:dyDescent="0.35">
      <c r="A3619" s="129" t="s">
        <v>104</v>
      </c>
      <c r="B3619" s="129" t="s">
        <v>75</v>
      </c>
      <c r="C3619" s="129" t="s">
        <v>437</v>
      </c>
      <c r="D3619" s="129">
        <v>19</v>
      </c>
      <c r="E3619" s="129">
        <v>6</v>
      </c>
      <c r="F3619" s="129">
        <v>32</v>
      </c>
    </row>
    <row r="3620" spans="1:6" x14ac:dyDescent="0.35">
      <c r="A3620" s="129" t="s">
        <v>104</v>
      </c>
      <c r="B3620" s="129" t="s">
        <v>75</v>
      </c>
      <c r="C3620" s="129" t="s">
        <v>173</v>
      </c>
      <c r="D3620" s="129">
        <v>6</v>
      </c>
      <c r="E3620" s="129">
        <v>3</v>
      </c>
      <c r="F3620" s="129">
        <v>50</v>
      </c>
    </row>
    <row r="3621" spans="1:6" x14ac:dyDescent="0.35">
      <c r="A3621" s="129" t="s">
        <v>104</v>
      </c>
      <c r="B3621" s="129" t="s">
        <v>75</v>
      </c>
      <c r="C3621" s="129" t="s">
        <v>175</v>
      </c>
      <c r="D3621" s="129">
        <v>1</v>
      </c>
      <c r="E3621" s="129">
        <v>0</v>
      </c>
      <c r="F3621" s="129">
        <v>0</v>
      </c>
    </row>
    <row r="3622" spans="1:6" x14ac:dyDescent="0.35">
      <c r="A3622" s="129" t="s">
        <v>104</v>
      </c>
      <c r="B3622" s="129" t="s">
        <v>75</v>
      </c>
      <c r="C3622" s="129" t="s">
        <v>438</v>
      </c>
      <c r="D3622" s="129">
        <v>7</v>
      </c>
      <c r="E3622" s="129">
        <v>1</v>
      </c>
      <c r="F3622" s="129">
        <v>14</v>
      </c>
    </row>
    <row r="3623" spans="1:6" x14ac:dyDescent="0.35">
      <c r="A3623" s="129" t="s">
        <v>104</v>
      </c>
      <c r="B3623" s="129" t="s">
        <v>75</v>
      </c>
      <c r="C3623" s="129" t="s">
        <v>176</v>
      </c>
      <c r="D3623" s="129">
        <v>5</v>
      </c>
      <c r="E3623" s="129">
        <v>1</v>
      </c>
      <c r="F3623" s="129">
        <v>20</v>
      </c>
    </row>
    <row r="3624" spans="1:6" x14ac:dyDescent="0.35">
      <c r="A3624" s="129" t="s">
        <v>104</v>
      </c>
      <c r="B3624" s="129" t="s">
        <v>75</v>
      </c>
      <c r="C3624" s="129" t="s">
        <v>317</v>
      </c>
      <c r="D3624" s="129">
        <v>1</v>
      </c>
      <c r="E3624" s="129">
        <v>1</v>
      </c>
      <c r="F3624" s="129">
        <v>100</v>
      </c>
    </row>
    <row r="3625" spans="1:6" x14ac:dyDescent="0.35">
      <c r="A3625" s="129" t="s">
        <v>104</v>
      </c>
      <c r="B3625" s="129" t="s">
        <v>75</v>
      </c>
      <c r="C3625" s="129" t="s">
        <v>177</v>
      </c>
      <c r="D3625" s="129">
        <v>9</v>
      </c>
      <c r="E3625" s="129">
        <v>2</v>
      </c>
      <c r="F3625" s="129">
        <v>22</v>
      </c>
    </row>
    <row r="3626" spans="1:6" x14ac:dyDescent="0.35">
      <c r="A3626" s="129" t="s">
        <v>104</v>
      </c>
      <c r="B3626" s="129" t="s">
        <v>75</v>
      </c>
      <c r="C3626" s="129" t="s">
        <v>321</v>
      </c>
      <c r="D3626" s="129">
        <v>1</v>
      </c>
      <c r="E3626" s="129">
        <v>0</v>
      </c>
      <c r="F3626" s="129">
        <v>0</v>
      </c>
    </row>
    <row r="3627" spans="1:6" x14ac:dyDescent="0.35">
      <c r="A3627" s="129" t="s">
        <v>104</v>
      </c>
      <c r="B3627" s="129" t="s">
        <v>75</v>
      </c>
      <c r="C3627" s="129" t="s">
        <v>412</v>
      </c>
      <c r="D3627" s="129">
        <v>4</v>
      </c>
      <c r="E3627" s="129">
        <v>1</v>
      </c>
      <c r="F3627" s="129">
        <v>25</v>
      </c>
    </row>
    <row r="3628" spans="1:6" x14ac:dyDescent="0.35">
      <c r="A3628" s="129" t="s">
        <v>104</v>
      </c>
      <c r="B3628" s="129" t="s">
        <v>75</v>
      </c>
      <c r="C3628" s="129" t="s">
        <v>179</v>
      </c>
      <c r="D3628" s="129">
        <v>1</v>
      </c>
      <c r="E3628" s="129">
        <v>0</v>
      </c>
      <c r="F3628" s="129">
        <v>0</v>
      </c>
    </row>
    <row r="3629" spans="1:6" x14ac:dyDescent="0.35">
      <c r="A3629" s="129" t="s">
        <v>104</v>
      </c>
      <c r="B3629" s="129" t="s">
        <v>75</v>
      </c>
      <c r="C3629" s="129" t="s">
        <v>180</v>
      </c>
      <c r="D3629" s="129">
        <v>2</v>
      </c>
      <c r="E3629" s="129">
        <v>0</v>
      </c>
      <c r="F3629" s="129">
        <v>0</v>
      </c>
    </row>
    <row r="3630" spans="1:6" x14ac:dyDescent="0.35">
      <c r="A3630" s="129" t="s">
        <v>104</v>
      </c>
      <c r="B3630" s="129" t="s">
        <v>75</v>
      </c>
      <c r="C3630" s="129" t="s">
        <v>185</v>
      </c>
      <c r="D3630" s="129">
        <v>10</v>
      </c>
      <c r="E3630" s="129">
        <v>1</v>
      </c>
      <c r="F3630" s="129">
        <v>10</v>
      </c>
    </row>
    <row r="3631" spans="1:6" x14ac:dyDescent="0.35">
      <c r="A3631" s="129" t="s">
        <v>104</v>
      </c>
      <c r="B3631" s="129" t="s">
        <v>75</v>
      </c>
      <c r="C3631" s="129" t="s">
        <v>327</v>
      </c>
      <c r="D3631" s="129">
        <v>1</v>
      </c>
      <c r="E3631" s="129">
        <v>0</v>
      </c>
      <c r="F3631" s="129">
        <v>0</v>
      </c>
    </row>
    <row r="3632" spans="1:6" x14ac:dyDescent="0.35">
      <c r="A3632" s="129" t="s">
        <v>104</v>
      </c>
      <c r="B3632" s="129" t="s">
        <v>75</v>
      </c>
      <c r="C3632" s="129" t="s">
        <v>329</v>
      </c>
      <c r="D3632" s="129">
        <v>1</v>
      </c>
      <c r="E3632" s="129">
        <v>0</v>
      </c>
      <c r="F3632" s="129">
        <v>0</v>
      </c>
    </row>
    <row r="3633" spans="1:6" x14ac:dyDescent="0.35">
      <c r="A3633" s="129" t="s">
        <v>104</v>
      </c>
      <c r="B3633" s="129" t="s">
        <v>75</v>
      </c>
      <c r="C3633" s="129" t="s">
        <v>1283</v>
      </c>
      <c r="D3633" s="129">
        <v>3</v>
      </c>
      <c r="E3633" s="129">
        <v>0</v>
      </c>
      <c r="F3633" s="129">
        <v>0</v>
      </c>
    </row>
    <row r="3634" spans="1:6" x14ac:dyDescent="0.35">
      <c r="A3634" s="129" t="s">
        <v>104</v>
      </c>
      <c r="B3634" s="129" t="s">
        <v>75</v>
      </c>
      <c r="C3634" s="129" t="s">
        <v>331</v>
      </c>
      <c r="D3634" s="129">
        <v>7</v>
      </c>
      <c r="E3634" s="129">
        <v>1</v>
      </c>
      <c r="F3634" s="129">
        <v>14</v>
      </c>
    </row>
    <row r="3635" spans="1:6" x14ac:dyDescent="0.35">
      <c r="A3635" s="129" t="s">
        <v>104</v>
      </c>
      <c r="B3635" s="129" t="s">
        <v>75</v>
      </c>
      <c r="C3635" s="129" t="s">
        <v>189</v>
      </c>
      <c r="D3635" s="129">
        <v>2</v>
      </c>
      <c r="E3635" s="129">
        <v>0</v>
      </c>
      <c r="F3635" s="129">
        <v>0</v>
      </c>
    </row>
    <row r="3636" spans="1:6" x14ac:dyDescent="0.35">
      <c r="A3636" s="129" t="s">
        <v>104</v>
      </c>
      <c r="B3636" s="129" t="s">
        <v>75</v>
      </c>
      <c r="C3636" s="129" t="s">
        <v>335</v>
      </c>
      <c r="D3636" s="129">
        <v>1</v>
      </c>
      <c r="E3636" s="129">
        <v>1</v>
      </c>
      <c r="F3636" s="129">
        <v>100</v>
      </c>
    </row>
    <row r="3637" spans="1:6" x14ac:dyDescent="0.35">
      <c r="A3637" s="129" t="s">
        <v>104</v>
      </c>
      <c r="B3637" s="129" t="s">
        <v>75</v>
      </c>
      <c r="C3637" s="129" t="s">
        <v>193</v>
      </c>
      <c r="D3637" s="129">
        <v>7</v>
      </c>
      <c r="E3637" s="129">
        <v>2</v>
      </c>
      <c r="F3637" s="129">
        <v>29</v>
      </c>
    </row>
    <row r="3638" spans="1:6" x14ac:dyDescent="0.35">
      <c r="A3638" s="129" t="s">
        <v>104</v>
      </c>
      <c r="B3638" s="129" t="s">
        <v>75</v>
      </c>
      <c r="C3638" s="129" t="s">
        <v>344</v>
      </c>
      <c r="D3638" s="129">
        <v>5</v>
      </c>
      <c r="E3638" s="129">
        <v>1</v>
      </c>
      <c r="F3638" s="129">
        <v>20</v>
      </c>
    </row>
    <row r="3639" spans="1:6" x14ac:dyDescent="0.35">
      <c r="A3639" s="129" t="s">
        <v>104</v>
      </c>
      <c r="B3639" s="129" t="s">
        <v>75</v>
      </c>
      <c r="C3639" s="129" t="s">
        <v>199</v>
      </c>
      <c r="D3639" s="129">
        <v>15</v>
      </c>
      <c r="E3639" s="129">
        <v>0</v>
      </c>
      <c r="F3639" s="129">
        <v>0</v>
      </c>
    </row>
    <row r="3640" spans="1:6" x14ac:dyDescent="0.35">
      <c r="A3640" s="129" t="s">
        <v>104</v>
      </c>
      <c r="B3640" s="129" t="s">
        <v>75</v>
      </c>
      <c r="C3640" s="129" t="s">
        <v>200</v>
      </c>
      <c r="D3640" s="129">
        <v>4</v>
      </c>
      <c r="E3640" s="129">
        <v>0</v>
      </c>
      <c r="F3640" s="129">
        <v>0</v>
      </c>
    </row>
    <row r="3641" spans="1:6" x14ac:dyDescent="0.35">
      <c r="A3641" s="129" t="s">
        <v>104</v>
      </c>
      <c r="B3641" s="129" t="s">
        <v>75</v>
      </c>
      <c r="C3641" s="129" t="s">
        <v>349</v>
      </c>
      <c r="D3641" s="129">
        <v>6</v>
      </c>
      <c r="E3641" s="129">
        <v>2</v>
      </c>
      <c r="F3641" s="129">
        <v>33</v>
      </c>
    </row>
    <row r="3642" spans="1:6" x14ac:dyDescent="0.35">
      <c r="A3642" s="129" t="s">
        <v>104</v>
      </c>
      <c r="B3642" s="129" t="s">
        <v>75</v>
      </c>
      <c r="C3642" s="129" t="s">
        <v>201</v>
      </c>
      <c r="D3642" s="129">
        <v>81</v>
      </c>
      <c r="E3642" s="129">
        <v>12</v>
      </c>
      <c r="F3642" s="129">
        <v>15</v>
      </c>
    </row>
    <row r="3643" spans="1:6" x14ac:dyDescent="0.35">
      <c r="A3643" s="129" t="s">
        <v>104</v>
      </c>
      <c r="B3643" s="129" t="s">
        <v>75</v>
      </c>
      <c r="C3643" s="129" t="s">
        <v>203</v>
      </c>
      <c r="D3643" s="129">
        <v>21</v>
      </c>
      <c r="E3643" s="129">
        <v>2</v>
      </c>
      <c r="F3643" s="129">
        <v>10</v>
      </c>
    </row>
    <row r="3644" spans="1:6" x14ac:dyDescent="0.35">
      <c r="A3644" s="129" t="s">
        <v>104</v>
      </c>
      <c r="B3644" s="129" t="s">
        <v>75</v>
      </c>
      <c r="C3644" s="129" t="s">
        <v>204</v>
      </c>
      <c r="D3644" s="129">
        <v>9</v>
      </c>
      <c r="E3644" s="129">
        <v>5</v>
      </c>
      <c r="F3644" s="129">
        <v>56</v>
      </c>
    </row>
    <row r="3645" spans="1:6" x14ac:dyDescent="0.35">
      <c r="A3645" s="129" t="s">
        <v>104</v>
      </c>
      <c r="B3645" s="129" t="s">
        <v>75</v>
      </c>
      <c r="C3645" s="129" t="s">
        <v>206</v>
      </c>
      <c r="D3645" s="129">
        <v>38</v>
      </c>
      <c r="E3645" s="129">
        <v>7</v>
      </c>
      <c r="F3645" s="129">
        <v>18</v>
      </c>
    </row>
    <row r="3646" spans="1:6" x14ac:dyDescent="0.35">
      <c r="A3646" s="129" t="s">
        <v>104</v>
      </c>
      <c r="B3646" s="129" t="s">
        <v>75</v>
      </c>
      <c r="C3646" s="129" t="s">
        <v>207</v>
      </c>
      <c r="D3646" s="129">
        <v>1</v>
      </c>
      <c r="E3646" s="129">
        <v>1</v>
      </c>
      <c r="F3646" s="129">
        <v>100</v>
      </c>
    </row>
    <row r="3647" spans="1:6" x14ac:dyDescent="0.35">
      <c r="A3647" s="129" t="s">
        <v>104</v>
      </c>
      <c r="B3647" s="129" t="s">
        <v>75</v>
      </c>
      <c r="C3647" s="129" t="s">
        <v>208</v>
      </c>
      <c r="D3647" s="129">
        <v>134</v>
      </c>
      <c r="E3647" s="129">
        <v>13</v>
      </c>
      <c r="F3647" s="129">
        <v>10</v>
      </c>
    </row>
    <row r="3648" spans="1:6" x14ac:dyDescent="0.35">
      <c r="A3648" s="129" t="s">
        <v>104</v>
      </c>
      <c r="B3648" s="129" t="s">
        <v>75</v>
      </c>
      <c r="C3648" s="129" t="s">
        <v>209</v>
      </c>
      <c r="D3648" s="129">
        <v>95</v>
      </c>
      <c r="E3648" s="129">
        <v>8</v>
      </c>
      <c r="F3648" s="129">
        <v>8</v>
      </c>
    </row>
    <row r="3649" spans="1:6" x14ac:dyDescent="0.35">
      <c r="A3649" s="129" t="s">
        <v>104</v>
      </c>
      <c r="B3649" s="129" t="s">
        <v>75</v>
      </c>
      <c r="C3649" s="129" t="s">
        <v>211</v>
      </c>
      <c r="D3649" s="129">
        <v>3</v>
      </c>
      <c r="E3649" s="129">
        <v>1</v>
      </c>
      <c r="F3649" s="129">
        <v>33</v>
      </c>
    </row>
    <row r="3650" spans="1:6" x14ac:dyDescent="0.35">
      <c r="A3650" s="129" t="s">
        <v>104</v>
      </c>
      <c r="B3650" s="129" t="s">
        <v>75</v>
      </c>
      <c r="C3650" s="129" t="s">
        <v>212</v>
      </c>
      <c r="D3650" s="129">
        <v>36</v>
      </c>
      <c r="E3650" s="129">
        <v>8</v>
      </c>
      <c r="F3650" s="129">
        <v>22</v>
      </c>
    </row>
    <row r="3651" spans="1:6" x14ac:dyDescent="0.35">
      <c r="A3651" s="129" t="s">
        <v>104</v>
      </c>
      <c r="B3651" s="129" t="s">
        <v>75</v>
      </c>
      <c r="C3651" s="129" t="s">
        <v>213</v>
      </c>
      <c r="D3651" s="129">
        <v>77</v>
      </c>
      <c r="E3651" s="129">
        <v>13</v>
      </c>
      <c r="F3651" s="129">
        <v>17</v>
      </c>
    </row>
    <row r="3652" spans="1:6" x14ac:dyDescent="0.35">
      <c r="A3652" s="129" t="s">
        <v>104</v>
      </c>
      <c r="B3652" s="129" t="s">
        <v>75</v>
      </c>
      <c r="C3652" s="129" t="s">
        <v>214</v>
      </c>
      <c r="D3652" s="129">
        <v>3</v>
      </c>
      <c r="E3652" s="129">
        <v>0</v>
      </c>
      <c r="F3652" s="129">
        <v>0</v>
      </c>
    </row>
    <row r="3653" spans="1:6" x14ac:dyDescent="0.35">
      <c r="A3653" s="129" t="s">
        <v>104</v>
      </c>
      <c r="B3653" s="129" t="s">
        <v>75</v>
      </c>
      <c r="C3653" s="129" t="s">
        <v>215</v>
      </c>
      <c r="D3653" s="129">
        <v>133</v>
      </c>
      <c r="E3653" s="129">
        <v>24</v>
      </c>
      <c r="F3653" s="129">
        <v>18</v>
      </c>
    </row>
    <row r="3654" spans="1:6" x14ac:dyDescent="0.35">
      <c r="A3654" s="129" t="s">
        <v>104</v>
      </c>
      <c r="B3654" s="129" t="s">
        <v>75</v>
      </c>
      <c r="C3654" s="129" t="s">
        <v>216</v>
      </c>
      <c r="D3654" s="129">
        <v>36</v>
      </c>
      <c r="E3654" s="129">
        <v>6</v>
      </c>
      <c r="F3654" s="129">
        <v>17</v>
      </c>
    </row>
    <row r="3655" spans="1:6" x14ac:dyDescent="0.35">
      <c r="A3655" s="129" t="s">
        <v>104</v>
      </c>
      <c r="B3655" s="129" t="s">
        <v>75</v>
      </c>
      <c r="C3655" s="129" t="s">
        <v>362</v>
      </c>
      <c r="D3655" s="129">
        <v>1</v>
      </c>
      <c r="E3655" s="129">
        <v>0</v>
      </c>
      <c r="F3655" s="129">
        <v>0</v>
      </c>
    </row>
    <row r="3656" spans="1:6" x14ac:dyDescent="0.35">
      <c r="A3656" s="129" t="s">
        <v>104</v>
      </c>
      <c r="B3656" s="129" t="s">
        <v>75</v>
      </c>
      <c r="C3656" s="129" t="s">
        <v>217</v>
      </c>
      <c r="D3656" s="129">
        <v>1</v>
      </c>
      <c r="E3656" s="129">
        <v>0</v>
      </c>
      <c r="F3656" s="129">
        <v>0</v>
      </c>
    </row>
    <row r="3657" spans="1:6" x14ac:dyDescent="0.35">
      <c r="A3657" s="129" t="s">
        <v>104</v>
      </c>
      <c r="B3657" s="129" t="s">
        <v>75</v>
      </c>
      <c r="C3657" s="129" t="s">
        <v>220</v>
      </c>
      <c r="D3657" s="129">
        <v>7</v>
      </c>
      <c r="E3657" s="129">
        <v>1</v>
      </c>
      <c r="F3657" s="129">
        <v>14</v>
      </c>
    </row>
    <row r="3658" spans="1:6" x14ac:dyDescent="0.35">
      <c r="A3658" s="129" t="s">
        <v>104</v>
      </c>
      <c r="B3658" s="129" t="s">
        <v>75</v>
      </c>
      <c r="C3658" s="129" t="s">
        <v>221</v>
      </c>
      <c r="D3658" s="129">
        <v>4</v>
      </c>
      <c r="E3658" s="129">
        <v>0</v>
      </c>
      <c r="F3658" s="129">
        <v>0</v>
      </c>
    </row>
    <row r="3659" spans="1:6" x14ac:dyDescent="0.35">
      <c r="A3659" s="129" t="s">
        <v>104</v>
      </c>
      <c r="B3659" s="129" t="s">
        <v>75</v>
      </c>
      <c r="C3659" s="129" t="s">
        <v>222</v>
      </c>
      <c r="D3659" s="129">
        <v>96</v>
      </c>
      <c r="E3659" s="129">
        <v>17</v>
      </c>
      <c r="F3659" s="129">
        <v>18</v>
      </c>
    </row>
    <row r="3660" spans="1:6" x14ac:dyDescent="0.35">
      <c r="A3660" s="129" t="s">
        <v>104</v>
      </c>
      <c r="B3660" s="129" t="s">
        <v>75</v>
      </c>
      <c r="C3660" s="129" t="s">
        <v>223</v>
      </c>
      <c r="D3660" s="129">
        <v>14</v>
      </c>
      <c r="E3660" s="129">
        <v>1</v>
      </c>
      <c r="F3660" s="129">
        <v>7</v>
      </c>
    </row>
    <row r="3661" spans="1:6" x14ac:dyDescent="0.35">
      <c r="A3661" s="129" t="s">
        <v>104</v>
      </c>
      <c r="B3661" s="129" t="s">
        <v>75</v>
      </c>
      <c r="C3661" s="129" t="s">
        <v>225</v>
      </c>
      <c r="D3661" s="129">
        <v>40</v>
      </c>
      <c r="E3661" s="129">
        <v>6</v>
      </c>
      <c r="F3661" s="129">
        <v>15</v>
      </c>
    </row>
    <row r="3662" spans="1:6" x14ac:dyDescent="0.35">
      <c r="A3662" s="129" t="s">
        <v>104</v>
      </c>
      <c r="B3662" s="129" t="s">
        <v>75</v>
      </c>
      <c r="C3662" s="129" t="s">
        <v>227</v>
      </c>
      <c r="D3662" s="129">
        <v>50</v>
      </c>
      <c r="E3662" s="129">
        <v>5</v>
      </c>
      <c r="F3662" s="129">
        <v>10</v>
      </c>
    </row>
    <row r="3663" spans="1:6" x14ac:dyDescent="0.35">
      <c r="A3663" s="129" t="s">
        <v>104</v>
      </c>
      <c r="B3663" s="129" t="s">
        <v>75</v>
      </c>
      <c r="C3663" s="129" t="s">
        <v>229</v>
      </c>
      <c r="D3663" s="129">
        <v>6</v>
      </c>
      <c r="E3663" s="129">
        <v>0</v>
      </c>
      <c r="F3663" s="129">
        <v>0</v>
      </c>
    </row>
    <row r="3664" spans="1:6" x14ac:dyDescent="0.35">
      <c r="A3664" s="129" t="s">
        <v>104</v>
      </c>
      <c r="B3664" s="129" t="s">
        <v>75</v>
      </c>
      <c r="C3664" s="129" t="s">
        <v>230</v>
      </c>
      <c r="D3664" s="129">
        <v>161</v>
      </c>
      <c r="E3664" s="129">
        <v>19</v>
      </c>
      <c r="F3664" s="129">
        <v>12</v>
      </c>
    </row>
    <row r="3665" spans="1:6" x14ac:dyDescent="0.35">
      <c r="A3665" s="129" t="s">
        <v>104</v>
      </c>
      <c r="B3665" s="129" t="s">
        <v>75</v>
      </c>
      <c r="C3665" s="129" t="s">
        <v>231</v>
      </c>
      <c r="D3665" s="129">
        <v>7</v>
      </c>
      <c r="E3665" s="129">
        <v>1</v>
      </c>
      <c r="F3665" s="129">
        <v>14</v>
      </c>
    </row>
    <row r="3666" spans="1:6" x14ac:dyDescent="0.35">
      <c r="A3666" s="129" t="s">
        <v>104</v>
      </c>
      <c r="B3666" s="129" t="s">
        <v>75</v>
      </c>
      <c r="C3666" s="129" t="s">
        <v>232</v>
      </c>
      <c r="D3666" s="129">
        <v>2</v>
      </c>
      <c r="E3666" s="129">
        <v>0</v>
      </c>
      <c r="F3666" s="129">
        <v>0</v>
      </c>
    </row>
    <row r="3667" spans="1:6" x14ac:dyDescent="0.35">
      <c r="A3667" s="129" t="s">
        <v>104</v>
      </c>
      <c r="B3667" s="129" t="s">
        <v>75</v>
      </c>
      <c r="C3667" s="129" t="s">
        <v>233</v>
      </c>
      <c r="D3667" s="129">
        <v>49</v>
      </c>
      <c r="E3667" s="129">
        <v>9</v>
      </c>
      <c r="F3667" s="129">
        <v>18</v>
      </c>
    </row>
    <row r="3668" spans="1:6" x14ac:dyDescent="0.35">
      <c r="A3668" s="129" t="s">
        <v>104</v>
      </c>
      <c r="B3668" s="129" t="s">
        <v>75</v>
      </c>
      <c r="C3668" s="129" t="s">
        <v>234</v>
      </c>
      <c r="D3668" s="129">
        <v>2</v>
      </c>
      <c r="E3668" s="129">
        <v>1</v>
      </c>
      <c r="F3668" s="129">
        <v>50</v>
      </c>
    </row>
    <row r="3669" spans="1:6" x14ac:dyDescent="0.35">
      <c r="A3669" s="129" t="s">
        <v>104</v>
      </c>
      <c r="B3669" s="129" t="s">
        <v>75</v>
      </c>
      <c r="C3669" s="129" t="s">
        <v>235</v>
      </c>
      <c r="D3669" s="129">
        <v>49</v>
      </c>
      <c r="E3669" s="129">
        <v>10</v>
      </c>
      <c r="F3669" s="129">
        <v>20</v>
      </c>
    </row>
    <row r="3670" spans="1:6" x14ac:dyDescent="0.35">
      <c r="A3670" s="129" t="s">
        <v>104</v>
      </c>
      <c r="B3670" s="129" t="s">
        <v>75</v>
      </c>
      <c r="C3670" s="129" t="s">
        <v>237</v>
      </c>
      <c r="D3670" s="129">
        <v>47</v>
      </c>
      <c r="E3670" s="129">
        <v>5</v>
      </c>
      <c r="F3670" s="129">
        <v>11</v>
      </c>
    </row>
    <row r="3671" spans="1:6" x14ac:dyDescent="0.35">
      <c r="A3671" s="129" t="s">
        <v>104</v>
      </c>
      <c r="B3671" s="129" t="s">
        <v>75</v>
      </c>
      <c r="C3671" s="129" t="s">
        <v>238</v>
      </c>
      <c r="D3671" s="129">
        <v>28</v>
      </c>
      <c r="E3671" s="129">
        <v>2</v>
      </c>
      <c r="F3671" s="129">
        <v>7</v>
      </c>
    </row>
    <row r="3672" spans="1:6" x14ac:dyDescent="0.35">
      <c r="A3672" s="129" t="s">
        <v>104</v>
      </c>
      <c r="B3672" s="129" t="s">
        <v>75</v>
      </c>
      <c r="C3672" s="129" t="s">
        <v>239</v>
      </c>
      <c r="D3672" s="129">
        <v>17</v>
      </c>
      <c r="E3672" s="129">
        <v>2</v>
      </c>
      <c r="F3672" s="129">
        <v>12</v>
      </c>
    </row>
    <row r="3673" spans="1:6" x14ac:dyDescent="0.35">
      <c r="A3673" s="129" t="s">
        <v>104</v>
      </c>
      <c r="B3673" s="129" t="s">
        <v>75</v>
      </c>
      <c r="C3673" s="129" t="s">
        <v>240</v>
      </c>
      <c r="D3673" s="129">
        <v>7</v>
      </c>
      <c r="E3673" s="129">
        <v>1</v>
      </c>
      <c r="F3673" s="129">
        <v>14</v>
      </c>
    </row>
    <row r="3674" spans="1:6" x14ac:dyDescent="0.35">
      <c r="A3674" s="129" t="s">
        <v>104</v>
      </c>
      <c r="B3674" s="129" t="s">
        <v>75</v>
      </c>
      <c r="C3674" s="129" t="s">
        <v>241</v>
      </c>
      <c r="D3674" s="129">
        <v>5</v>
      </c>
      <c r="E3674" s="129">
        <v>1</v>
      </c>
      <c r="F3674" s="129">
        <v>20</v>
      </c>
    </row>
    <row r="3675" spans="1:6" x14ac:dyDescent="0.35">
      <c r="A3675" s="129" t="s">
        <v>104</v>
      </c>
      <c r="B3675" s="129" t="s">
        <v>75</v>
      </c>
      <c r="C3675" s="129" t="s">
        <v>242</v>
      </c>
      <c r="D3675" s="129">
        <v>6</v>
      </c>
      <c r="E3675" s="129">
        <v>1</v>
      </c>
      <c r="F3675" s="129">
        <v>17</v>
      </c>
    </row>
    <row r="3676" spans="1:6" x14ac:dyDescent="0.35">
      <c r="A3676" s="129" t="s">
        <v>104</v>
      </c>
      <c r="B3676" s="129" t="s">
        <v>75</v>
      </c>
      <c r="C3676" s="129" t="s">
        <v>372</v>
      </c>
      <c r="D3676" s="129">
        <v>2</v>
      </c>
      <c r="E3676" s="129">
        <v>1</v>
      </c>
      <c r="F3676" s="129">
        <v>50</v>
      </c>
    </row>
    <row r="3677" spans="1:6" x14ac:dyDescent="0.35">
      <c r="A3677" s="129" t="s">
        <v>104</v>
      </c>
      <c r="B3677" s="129" t="s">
        <v>75</v>
      </c>
      <c r="C3677" s="129" t="s">
        <v>244</v>
      </c>
      <c r="D3677" s="129">
        <v>2</v>
      </c>
      <c r="E3677" s="129">
        <v>0</v>
      </c>
      <c r="F3677" s="129">
        <v>0</v>
      </c>
    </row>
    <row r="3678" spans="1:6" x14ac:dyDescent="0.35">
      <c r="A3678" s="129" t="s">
        <v>104</v>
      </c>
      <c r="B3678" s="129" t="s">
        <v>75</v>
      </c>
      <c r="C3678" s="129" t="s">
        <v>246</v>
      </c>
      <c r="D3678" s="129">
        <v>7</v>
      </c>
      <c r="E3678" s="129">
        <v>0</v>
      </c>
      <c r="F3678" s="129">
        <v>0</v>
      </c>
    </row>
    <row r="3679" spans="1:6" x14ac:dyDescent="0.35">
      <c r="A3679" s="129" t="s">
        <v>104</v>
      </c>
      <c r="B3679" s="129" t="s">
        <v>75</v>
      </c>
      <c r="C3679" s="129" t="s">
        <v>251</v>
      </c>
      <c r="D3679" s="129">
        <v>26</v>
      </c>
      <c r="E3679" s="129">
        <v>5</v>
      </c>
      <c r="F3679" s="129">
        <v>19</v>
      </c>
    </row>
    <row r="3680" spans="1:6" x14ac:dyDescent="0.35">
      <c r="A3680" s="129" t="s">
        <v>104</v>
      </c>
      <c r="B3680" s="129" t="s">
        <v>75</v>
      </c>
      <c r="C3680" s="129" t="s">
        <v>379</v>
      </c>
      <c r="D3680" s="129">
        <v>3</v>
      </c>
      <c r="E3680" s="129">
        <v>0</v>
      </c>
      <c r="F3680" s="129">
        <v>0</v>
      </c>
    </row>
    <row r="3681" spans="1:6" x14ac:dyDescent="0.35">
      <c r="A3681" s="129" t="s">
        <v>104</v>
      </c>
      <c r="B3681" s="129" t="s">
        <v>75</v>
      </c>
      <c r="C3681" s="129" t="s">
        <v>448</v>
      </c>
      <c r="D3681" s="129">
        <v>2</v>
      </c>
      <c r="E3681" s="129">
        <v>0</v>
      </c>
      <c r="F3681" s="129">
        <v>0</v>
      </c>
    </row>
    <row r="3682" spans="1:6" x14ac:dyDescent="0.35">
      <c r="A3682" s="129" t="s">
        <v>104</v>
      </c>
      <c r="B3682" s="129" t="s">
        <v>75</v>
      </c>
      <c r="C3682" s="129" t="s">
        <v>381</v>
      </c>
      <c r="D3682" s="129">
        <v>1</v>
      </c>
      <c r="E3682" s="129">
        <v>0</v>
      </c>
      <c r="F3682" s="129">
        <v>0</v>
      </c>
    </row>
    <row r="3683" spans="1:6" x14ac:dyDescent="0.35">
      <c r="A3683" s="129" t="s">
        <v>104</v>
      </c>
      <c r="B3683" s="129" t="s">
        <v>255</v>
      </c>
      <c r="C3683" s="129" t="s">
        <v>122</v>
      </c>
      <c r="D3683" s="129">
        <v>7</v>
      </c>
      <c r="E3683" s="129">
        <v>1</v>
      </c>
      <c r="F3683" s="129">
        <v>14</v>
      </c>
    </row>
    <row r="3684" spans="1:6" x14ac:dyDescent="0.35">
      <c r="A3684" s="129" t="s">
        <v>104</v>
      </c>
      <c r="B3684" s="129" t="s">
        <v>255</v>
      </c>
      <c r="C3684" s="129" t="s">
        <v>123</v>
      </c>
      <c r="D3684" s="129">
        <v>40</v>
      </c>
      <c r="E3684" s="129">
        <v>10</v>
      </c>
      <c r="F3684" s="129">
        <v>25</v>
      </c>
    </row>
    <row r="3685" spans="1:6" x14ac:dyDescent="0.35">
      <c r="A3685" s="129" t="s">
        <v>104</v>
      </c>
      <c r="B3685" s="129" t="s">
        <v>255</v>
      </c>
      <c r="C3685" s="129" t="s">
        <v>124</v>
      </c>
      <c r="D3685" s="129">
        <v>16</v>
      </c>
      <c r="E3685" s="129">
        <v>1</v>
      </c>
      <c r="F3685" s="129">
        <v>6</v>
      </c>
    </row>
    <row r="3686" spans="1:6" x14ac:dyDescent="0.35">
      <c r="A3686" s="129" t="s">
        <v>104</v>
      </c>
      <c r="B3686" s="129" t="s">
        <v>255</v>
      </c>
      <c r="C3686" s="129" t="s">
        <v>126</v>
      </c>
      <c r="D3686" s="129">
        <v>6</v>
      </c>
      <c r="E3686" s="129">
        <v>0</v>
      </c>
      <c r="F3686" s="129">
        <v>0</v>
      </c>
    </row>
    <row r="3687" spans="1:6" x14ac:dyDescent="0.35">
      <c r="A3687" s="129" t="s">
        <v>104</v>
      </c>
      <c r="B3687" s="129" t="s">
        <v>255</v>
      </c>
      <c r="C3687" s="129" t="s">
        <v>127</v>
      </c>
      <c r="D3687" s="129">
        <v>98</v>
      </c>
      <c r="E3687" s="129">
        <v>21</v>
      </c>
      <c r="F3687" s="129">
        <v>21</v>
      </c>
    </row>
    <row r="3688" spans="1:6" x14ac:dyDescent="0.35">
      <c r="A3688" s="129" t="s">
        <v>104</v>
      </c>
      <c r="B3688" s="129" t="s">
        <v>255</v>
      </c>
      <c r="C3688" s="129" t="s">
        <v>128</v>
      </c>
      <c r="D3688" s="129">
        <v>4</v>
      </c>
      <c r="E3688" s="129">
        <v>0</v>
      </c>
      <c r="F3688" s="129">
        <v>0</v>
      </c>
    </row>
    <row r="3689" spans="1:6" x14ac:dyDescent="0.35">
      <c r="A3689" s="129" t="s">
        <v>104</v>
      </c>
      <c r="B3689" s="129" t="s">
        <v>255</v>
      </c>
      <c r="C3689" s="129" t="s">
        <v>532</v>
      </c>
      <c r="D3689" s="129">
        <v>1</v>
      </c>
      <c r="E3689" s="129">
        <v>0</v>
      </c>
      <c r="F3689" s="129">
        <v>0</v>
      </c>
    </row>
    <row r="3690" spans="1:6" x14ac:dyDescent="0.35">
      <c r="A3690" s="129" t="s">
        <v>104</v>
      </c>
      <c r="B3690" s="129" t="s">
        <v>255</v>
      </c>
      <c r="C3690" s="129" t="s">
        <v>1284</v>
      </c>
      <c r="D3690" s="129">
        <v>2</v>
      </c>
      <c r="E3690" s="129">
        <v>0</v>
      </c>
      <c r="F3690" s="129">
        <v>0</v>
      </c>
    </row>
    <row r="3691" spans="1:6" x14ac:dyDescent="0.35">
      <c r="A3691" s="129" t="s">
        <v>104</v>
      </c>
      <c r="B3691" s="129" t="s">
        <v>255</v>
      </c>
      <c r="C3691" s="129" t="s">
        <v>129</v>
      </c>
      <c r="D3691" s="129">
        <v>16</v>
      </c>
      <c r="E3691" s="129">
        <v>4</v>
      </c>
      <c r="F3691" s="129">
        <v>25</v>
      </c>
    </row>
    <row r="3692" spans="1:6" x14ac:dyDescent="0.35">
      <c r="A3692" s="129" t="s">
        <v>104</v>
      </c>
      <c r="B3692" s="129" t="s">
        <v>255</v>
      </c>
      <c r="C3692" s="129" t="s">
        <v>259</v>
      </c>
      <c r="D3692" s="129">
        <v>2</v>
      </c>
      <c r="E3692" s="129">
        <v>0</v>
      </c>
      <c r="F3692" s="129">
        <v>0</v>
      </c>
    </row>
    <row r="3693" spans="1:6" x14ac:dyDescent="0.35">
      <c r="A3693" s="129" t="s">
        <v>104</v>
      </c>
      <c r="B3693" s="129" t="s">
        <v>255</v>
      </c>
      <c r="C3693" s="129" t="s">
        <v>130</v>
      </c>
      <c r="D3693" s="129">
        <v>9</v>
      </c>
      <c r="E3693" s="129">
        <v>0</v>
      </c>
      <c r="F3693" s="129">
        <v>0</v>
      </c>
    </row>
    <row r="3694" spans="1:6" x14ac:dyDescent="0.35">
      <c r="A3694" s="129" t="s">
        <v>104</v>
      </c>
      <c r="B3694" s="129" t="s">
        <v>255</v>
      </c>
      <c r="C3694" s="129" t="s">
        <v>260</v>
      </c>
      <c r="D3694" s="129">
        <v>1</v>
      </c>
      <c r="E3694" s="129">
        <v>0</v>
      </c>
      <c r="F3694" s="129">
        <v>0</v>
      </c>
    </row>
    <row r="3695" spans="1:6" x14ac:dyDescent="0.35">
      <c r="A3695" s="129" t="s">
        <v>104</v>
      </c>
      <c r="B3695" s="129" t="s">
        <v>255</v>
      </c>
      <c r="C3695" s="129" t="s">
        <v>131</v>
      </c>
      <c r="D3695" s="129">
        <v>30</v>
      </c>
      <c r="E3695" s="129">
        <v>3</v>
      </c>
      <c r="F3695" s="129">
        <v>10</v>
      </c>
    </row>
    <row r="3696" spans="1:6" x14ac:dyDescent="0.35">
      <c r="A3696" s="129" t="s">
        <v>104</v>
      </c>
      <c r="B3696" s="129" t="s">
        <v>255</v>
      </c>
      <c r="C3696" s="129" t="s">
        <v>454</v>
      </c>
      <c r="D3696" s="129">
        <v>1</v>
      </c>
      <c r="E3696" s="129">
        <v>0</v>
      </c>
      <c r="F3696" s="129">
        <v>0</v>
      </c>
    </row>
    <row r="3697" spans="1:6" x14ac:dyDescent="0.35">
      <c r="A3697" s="129" t="s">
        <v>104</v>
      </c>
      <c r="B3697" s="129" t="s">
        <v>255</v>
      </c>
      <c r="C3697" s="129" t="s">
        <v>1282</v>
      </c>
      <c r="D3697" s="129">
        <v>16</v>
      </c>
      <c r="E3697" s="129">
        <v>3</v>
      </c>
      <c r="F3697" s="129">
        <v>19</v>
      </c>
    </row>
    <row r="3698" spans="1:6" x14ac:dyDescent="0.35">
      <c r="A3698" s="129" t="s">
        <v>104</v>
      </c>
      <c r="B3698" s="129" t="s">
        <v>255</v>
      </c>
      <c r="C3698" s="129" t="s">
        <v>262</v>
      </c>
      <c r="D3698" s="129">
        <v>174</v>
      </c>
      <c r="E3698" s="129">
        <v>44</v>
      </c>
      <c r="F3698" s="129">
        <v>25</v>
      </c>
    </row>
    <row r="3699" spans="1:6" x14ac:dyDescent="0.35">
      <c r="A3699" s="129" t="s">
        <v>104</v>
      </c>
      <c r="B3699" s="129" t="s">
        <v>255</v>
      </c>
      <c r="C3699" s="129" t="s">
        <v>1285</v>
      </c>
      <c r="D3699" s="129">
        <v>4</v>
      </c>
      <c r="E3699" s="129">
        <v>1</v>
      </c>
      <c r="F3699" s="129">
        <v>25</v>
      </c>
    </row>
    <row r="3700" spans="1:6" x14ac:dyDescent="0.35">
      <c r="A3700" s="129" t="s">
        <v>104</v>
      </c>
      <c r="B3700" s="129" t="s">
        <v>255</v>
      </c>
      <c r="C3700" s="129" t="s">
        <v>134</v>
      </c>
      <c r="D3700" s="129">
        <v>49</v>
      </c>
      <c r="E3700" s="129">
        <v>3</v>
      </c>
      <c r="F3700" s="129">
        <v>6</v>
      </c>
    </row>
    <row r="3701" spans="1:6" x14ac:dyDescent="0.35">
      <c r="A3701" s="129" t="s">
        <v>104</v>
      </c>
      <c r="B3701" s="129" t="s">
        <v>255</v>
      </c>
      <c r="C3701" s="129" t="s">
        <v>265</v>
      </c>
      <c r="D3701" s="129">
        <v>7</v>
      </c>
      <c r="E3701" s="129">
        <v>0</v>
      </c>
      <c r="F3701" s="129">
        <v>0</v>
      </c>
    </row>
    <row r="3702" spans="1:6" x14ac:dyDescent="0.35">
      <c r="A3702" s="129" t="s">
        <v>104</v>
      </c>
      <c r="B3702" s="129" t="s">
        <v>255</v>
      </c>
      <c r="C3702" s="129" t="s">
        <v>1286</v>
      </c>
      <c r="D3702" s="129">
        <v>1</v>
      </c>
      <c r="E3702" s="129">
        <v>0</v>
      </c>
      <c r="F3702" s="129">
        <v>0</v>
      </c>
    </row>
    <row r="3703" spans="1:6" x14ac:dyDescent="0.35">
      <c r="A3703" s="129" t="s">
        <v>104</v>
      </c>
      <c r="B3703" s="129" t="s">
        <v>255</v>
      </c>
      <c r="C3703" s="129" t="s">
        <v>420</v>
      </c>
      <c r="D3703" s="129">
        <v>5</v>
      </c>
      <c r="E3703" s="129">
        <v>1</v>
      </c>
      <c r="F3703" s="129">
        <v>20</v>
      </c>
    </row>
    <row r="3704" spans="1:6" x14ac:dyDescent="0.35">
      <c r="A3704" s="129" t="s">
        <v>104</v>
      </c>
      <c r="B3704" s="129" t="s">
        <v>255</v>
      </c>
      <c r="C3704" s="129" t="s">
        <v>136</v>
      </c>
      <c r="D3704" s="129">
        <v>3</v>
      </c>
      <c r="E3704" s="129">
        <v>0</v>
      </c>
      <c r="F3704" s="129">
        <v>0</v>
      </c>
    </row>
    <row r="3705" spans="1:6" x14ac:dyDescent="0.35">
      <c r="A3705" s="129" t="s">
        <v>104</v>
      </c>
      <c r="B3705" s="129" t="s">
        <v>255</v>
      </c>
      <c r="C3705" s="129" t="s">
        <v>137</v>
      </c>
      <c r="D3705" s="129">
        <v>157</v>
      </c>
      <c r="E3705" s="129">
        <v>35</v>
      </c>
      <c r="F3705" s="129">
        <v>22</v>
      </c>
    </row>
    <row r="3706" spans="1:6" x14ac:dyDescent="0.35">
      <c r="A3706" s="129" t="s">
        <v>104</v>
      </c>
      <c r="B3706" s="129" t="s">
        <v>255</v>
      </c>
      <c r="C3706" s="129" t="s">
        <v>421</v>
      </c>
      <c r="D3706" s="129">
        <v>7</v>
      </c>
      <c r="E3706" s="129">
        <v>0</v>
      </c>
      <c r="F3706" s="129">
        <v>0</v>
      </c>
    </row>
    <row r="3707" spans="1:6" x14ac:dyDescent="0.35">
      <c r="A3707" s="129" t="s">
        <v>104</v>
      </c>
      <c r="B3707" s="129" t="s">
        <v>255</v>
      </c>
      <c r="C3707" s="129" t="s">
        <v>138</v>
      </c>
      <c r="D3707" s="129">
        <v>9</v>
      </c>
      <c r="E3707" s="129">
        <v>1</v>
      </c>
      <c r="F3707" s="129">
        <v>11</v>
      </c>
    </row>
    <row r="3708" spans="1:6" x14ac:dyDescent="0.35">
      <c r="A3708" s="129" t="s">
        <v>104</v>
      </c>
      <c r="B3708" s="129" t="s">
        <v>255</v>
      </c>
      <c r="C3708" s="129" t="s">
        <v>271</v>
      </c>
      <c r="D3708" s="129">
        <v>3</v>
      </c>
      <c r="E3708" s="129">
        <v>1</v>
      </c>
      <c r="F3708" s="129">
        <v>33</v>
      </c>
    </row>
    <row r="3709" spans="1:6" x14ac:dyDescent="0.35">
      <c r="A3709" s="129" t="s">
        <v>104</v>
      </c>
      <c r="B3709" s="129" t="s">
        <v>255</v>
      </c>
      <c r="C3709" s="129" t="s">
        <v>1287</v>
      </c>
      <c r="D3709" s="129">
        <v>1</v>
      </c>
      <c r="E3709" s="129">
        <v>0</v>
      </c>
      <c r="F3709" s="129">
        <v>0</v>
      </c>
    </row>
    <row r="3710" spans="1:6" x14ac:dyDescent="0.35">
      <c r="A3710" s="129" t="s">
        <v>104</v>
      </c>
      <c r="B3710" s="129" t="s">
        <v>255</v>
      </c>
      <c r="C3710" s="129" t="s">
        <v>139</v>
      </c>
      <c r="D3710" s="129">
        <v>30</v>
      </c>
      <c r="E3710" s="129">
        <v>2</v>
      </c>
      <c r="F3710" s="129">
        <v>7</v>
      </c>
    </row>
    <row r="3711" spans="1:6" x14ac:dyDescent="0.35">
      <c r="A3711" s="129" t="s">
        <v>104</v>
      </c>
      <c r="B3711" s="129" t="s">
        <v>255</v>
      </c>
      <c r="C3711" s="129" t="s">
        <v>140</v>
      </c>
      <c r="D3711" s="129">
        <v>120</v>
      </c>
      <c r="E3711" s="129">
        <v>27</v>
      </c>
      <c r="F3711" s="129">
        <v>22</v>
      </c>
    </row>
    <row r="3712" spans="1:6" x14ac:dyDescent="0.35">
      <c r="A3712" s="129" t="s">
        <v>104</v>
      </c>
      <c r="B3712" s="129" t="s">
        <v>255</v>
      </c>
      <c r="C3712" s="129" t="s">
        <v>1288</v>
      </c>
      <c r="D3712" s="129">
        <v>1</v>
      </c>
      <c r="E3712" s="129">
        <v>0</v>
      </c>
      <c r="F3712" s="129">
        <v>0</v>
      </c>
    </row>
    <row r="3713" spans="1:6" x14ac:dyDescent="0.35">
      <c r="A3713" s="129" t="s">
        <v>104</v>
      </c>
      <c r="B3713" s="129" t="s">
        <v>255</v>
      </c>
      <c r="C3713" s="129" t="s">
        <v>141</v>
      </c>
      <c r="D3713" s="129">
        <v>4</v>
      </c>
      <c r="E3713" s="129">
        <v>1</v>
      </c>
      <c r="F3713" s="129">
        <v>25</v>
      </c>
    </row>
    <row r="3714" spans="1:6" x14ac:dyDescent="0.35">
      <c r="A3714" s="129" t="s">
        <v>104</v>
      </c>
      <c r="B3714" s="129" t="s">
        <v>255</v>
      </c>
      <c r="C3714" s="129" t="s">
        <v>1289</v>
      </c>
      <c r="D3714" s="129">
        <v>1</v>
      </c>
      <c r="E3714" s="129">
        <v>0</v>
      </c>
      <c r="F3714" s="129">
        <v>0</v>
      </c>
    </row>
    <row r="3715" spans="1:6" x14ac:dyDescent="0.35">
      <c r="A3715" s="129" t="s">
        <v>104</v>
      </c>
      <c r="B3715" s="129" t="s">
        <v>255</v>
      </c>
      <c r="C3715" s="129" t="s">
        <v>142</v>
      </c>
      <c r="D3715" s="129">
        <v>165</v>
      </c>
      <c r="E3715" s="129">
        <v>42</v>
      </c>
      <c r="F3715" s="129">
        <v>25</v>
      </c>
    </row>
    <row r="3716" spans="1:6" x14ac:dyDescent="0.35">
      <c r="A3716" s="129" t="s">
        <v>104</v>
      </c>
      <c r="B3716" s="129" t="s">
        <v>255</v>
      </c>
      <c r="C3716" s="129" t="s">
        <v>400</v>
      </c>
      <c r="D3716" s="129">
        <v>6</v>
      </c>
      <c r="E3716" s="129">
        <v>0</v>
      </c>
      <c r="F3716" s="129">
        <v>0</v>
      </c>
    </row>
    <row r="3717" spans="1:6" x14ac:dyDescent="0.35">
      <c r="A3717" s="129" t="s">
        <v>104</v>
      </c>
      <c r="B3717" s="129" t="s">
        <v>255</v>
      </c>
      <c r="C3717" s="129" t="s">
        <v>1290</v>
      </c>
      <c r="D3717" s="129">
        <v>2</v>
      </c>
      <c r="E3717" s="129">
        <v>0</v>
      </c>
      <c r="F3717" s="129">
        <v>0</v>
      </c>
    </row>
    <row r="3718" spans="1:6" x14ac:dyDescent="0.35">
      <c r="A3718" s="129" t="s">
        <v>104</v>
      </c>
      <c r="B3718" s="129" t="s">
        <v>255</v>
      </c>
      <c r="C3718" s="129" t="s">
        <v>143</v>
      </c>
      <c r="D3718" s="129">
        <v>4</v>
      </c>
      <c r="E3718" s="129">
        <v>1</v>
      </c>
      <c r="F3718" s="129">
        <v>25</v>
      </c>
    </row>
    <row r="3719" spans="1:6" x14ac:dyDescent="0.35">
      <c r="A3719" s="129" t="s">
        <v>104</v>
      </c>
      <c r="B3719" s="129" t="s">
        <v>255</v>
      </c>
      <c r="C3719" s="129" t="s">
        <v>144</v>
      </c>
      <c r="D3719" s="129">
        <v>8</v>
      </c>
      <c r="E3719" s="129">
        <v>2</v>
      </c>
      <c r="F3719" s="129">
        <v>25</v>
      </c>
    </row>
    <row r="3720" spans="1:6" x14ac:dyDescent="0.35">
      <c r="A3720" s="129" t="s">
        <v>104</v>
      </c>
      <c r="B3720" s="129" t="s">
        <v>255</v>
      </c>
      <c r="C3720" s="129" t="s">
        <v>401</v>
      </c>
      <c r="D3720" s="129">
        <v>3</v>
      </c>
      <c r="E3720" s="129">
        <v>0</v>
      </c>
      <c r="F3720" s="129">
        <v>0</v>
      </c>
    </row>
    <row r="3721" spans="1:6" x14ac:dyDescent="0.35">
      <c r="A3721" s="129" t="s">
        <v>104</v>
      </c>
      <c r="B3721" s="129" t="s">
        <v>255</v>
      </c>
      <c r="C3721" s="129" t="s">
        <v>765</v>
      </c>
      <c r="D3721" s="129">
        <v>1</v>
      </c>
      <c r="E3721" s="129">
        <v>0</v>
      </c>
      <c r="F3721" s="129">
        <v>0</v>
      </c>
    </row>
    <row r="3722" spans="1:6" x14ac:dyDescent="0.35">
      <c r="A3722" s="129" t="s">
        <v>104</v>
      </c>
      <c r="B3722" s="129" t="s">
        <v>255</v>
      </c>
      <c r="C3722" s="129" t="s">
        <v>425</v>
      </c>
      <c r="D3722" s="129">
        <v>3</v>
      </c>
      <c r="E3722" s="129">
        <v>0</v>
      </c>
      <c r="F3722" s="129">
        <v>0</v>
      </c>
    </row>
    <row r="3723" spans="1:6" x14ac:dyDescent="0.35">
      <c r="A3723" s="129" t="s">
        <v>104</v>
      </c>
      <c r="B3723" s="129" t="s">
        <v>255</v>
      </c>
      <c r="C3723" s="129" t="s">
        <v>1291</v>
      </c>
      <c r="D3723" s="129">
        <v>1</v>
      </c>
      <c r="E3723" s="129">
        <v>0</v>
      </c>
      <c r="F3723" s="129">
        <v>0</v>
      </c>
    </row>
    <row r="3724" spans="1:6" x14ac:dyDescent="0.35">
      <c r="A3724" s="129" t="s">
        <v>104</v>
      </c>
      <c r="B3724" s="129" t="s">
        <v>255</v>
      </c>
      <c r="C3724" s="129" t="s">
        <v>278</v>
      </c>
      <c r="D3724" s="129">
        <v>5</v>
      </c>
      <c r="E3724" s="129">
        <v>1</v>
      </c>
      <c r="F3724" s="129">
        <v>20</v>
      </c>
    </row>
    <row r="3725" spans="1:6" x14ac:dyDescent="0.35">
      <c r="A3725" s="129" t="s">
        <v>104</v>
      </c>
      <c r="B3725" s="129" t="s">
        <v>255</v>
      </c>
      <c r="C3725" s="129" t="s">
        <v>147</v>
      </c>
      <c r="D3725" s="129">
        <v>2</v>
      </c>
      <c r="E3725" s="129">
        <v>0</v>
      </c>
      <c r="F3725" s="129">
        <v>0</v>
      </c>
    </row>
    <row r="3726" spans="1:6" x14ac:dyDescent="0.35">
      <c r="A3726" s="129" t="s">
        <v>104</v>
      </c>
      <c r="B3726" s="129" t="s">
        <v>255</v>
      </c>
      <c r="C3726" s="129" t="s">
        <v>1292</v>
      </c>
      <c r="D3726" s="129">
        <v>1</v>
      </c>
      <c r="E3726" s="129">
        <v>0</v>
      </c>
      <c r="F3726" s="129">
        <v>0</v>
      </c>
    </row>
    <row r="3727" spans="1:6" x14ac:dyDescent="0.35">
      <c r="A3727" s="129" t="s">
        <v>104</v>
      </c>
      <c r="B3727" s="129" t="s">
        <v>255</v>
      </c>
      <c r="C3727" s="129" t="s">
        <v>282</v>
      </c>
      <c r="D3727" s="129">
        <v>11</v>
      </c>
      <c r="E3727" s="129">
        <v>1</v>
      </c>
      <c r="F3727" s="129">
        <v>9</v>
      </c>
    </row>
    <row r="3728" spans="1:6" x14ac:dyDescent="0.35">
      <c r="A3728" s="129" t="s">
        <v>104</v>
      </c>
      <c r="B3728" s="129" t="s">
        <v>255</v>
      </c>
      <c r="C3728" s="129" t="s">
        <v>285</v>
      </c>
      <c r="D3728" s="129">
        <v>90</v>
      </c>
      <c r="E3728" s="129">
        <v>17</v>
      </c>
      <c r="F3728" s="129">
        <v>19</v>
      </c>
    </row>
    <row r="3729" spans="1:6" x14ac:dyDescent="0.35">
      <c r="A3729" s="129" t="s">
        <v>104</v>
      </c>
      <c r="B3729" s="129" t="s">
        <v>255</v>
      </c>
      <c r="C3729" s="129" t="s">
        <v>149</v>
      </c>
      <c r="D3729" s="129">
        <v>1</v>
      </c>
      <c r="E3729" s="129">
        <v>0</v>
      </c>
      <c r="F3729" s="129">
        <v>0</v>
      </c>
    </row>
    <row r="3730" spans="1:6" x14ac:dyDescent="0.35">
      <c r="A3730" s="129" t="s">
        <v>104</v>
      </c>
      <c r="B3730" s="129" t="s">
        <v>255</v>
      </c>
      <c r="C3730" s="129" t="s">
        <v>999</v>
      </c>
      <c r="D3730" s="129">
        <v>1</v>
      </c>
      <c r="E3730" s="129">
        <v>0</v>
      </c>
      <c r="F3730" s="129">
        <v>0</v>
      </c>
    </row>
    <row r="3731" spans="1:6" x14ac:dyDescent="0.35">
      <c r="A3731" s="129" t="s">
        <v>104</v>
      </c>
      <c r="B3731" s="129" t="s">
        <v>255</v>
      </c>
      <c r="C3731" s="129" t="s">
        <v>1293</v>
      </c>
      <c r="D3731" s="129">
        <v>1</v>
      </c>
      <c r="E3731" s="129">
        <v>0</v>
      </c>
      <c r="F3731" s="129">
        <v>0</v>
      </c>
    </row>
    <row r="3732" spans="1:6" x14ac:dyDescent="0.35">
      <c r="A3732" s="129" t="s">
        <v>104</v>
      </c>
      <c r="B3732" s="129" t="s">
        <v>255</v>
      </c>
      <c r="C3732" s="129" t="s">
        <v>1294</v>
      </c>
      <c r="D3732" s="129">
        <v>1</v>
      </c>
      <c r="E3732" s="129">
        <v>0</v>
      </c>
      <c r="F3732" s="129">
        <v>0</v>
      </c>
    </row>
    <row r="3733" spans="1:6" x14ac:dyDescent="0.35">
      <c r="A3733" s="129" t="s">
        <v>104</v>
      </c>
      <c r="B3733" s="129" t="s">
        <v>255</v>
      </c>
      <c r="C3733" s="129" t="s">
        <v>1295</v>
      </c>
      <c r="D3733" s="129">
        <v>2</v>
      </c>
      <c r="E3733" s="129">
        <v>1</v>
      </c>
      <c r="F3733" s="129">
        <v>50</v>
      </c>
    </row>
    <row r="3734" spans="1:6" x14ac:dyDescent="0.35">
      <c r="A3734" s="129" t="s">
        <v>104</v>
      </c>
      <c r="B3734" s="129" t="s">
        <v>255</v>
      </c>
      <c r="C3734" s="129" t="s">
        <v>1013</v>
      </c>
      <c r="D3734" s="129">
        <v>3</v>
      </c>
      <c r="E3734" s="129">
        <v>0</v>
      </c>
      <c r="F3734" s="129">
        <v>0</v>
      </c>
    </row>
    <row r="3735" spans="1:6" x14ac:dyDescent="0.35">
      <c r="A3735" s="129" t="s">
        <v>104</v>
      </c>
      <c r="B3735" s="129" t="s">
        <v>255</v>
      </c>
      <c r="C3735" s="129" t="s">
        <v>152</v>
      </c>
      <c r="D3735" s="129">
        <v>258</v>
      </c>
      <c r="E3735" s="129">
        <v>74</v>
      </c>
      <c r="F3735" s="129">
        <v>29</v>
      </c>
    </row>
    <row r="3736" spans="1:6" x14ac:dyDescent="0.35">
      <c r="A3736" s="129" t="s">
        <v>104</v>
      </c>
      <c r="B3736" s="129" t="s">
        <v>255</v>
      </c>
      <c r="C3736" s="129" t="s">
        <v>154</v>
      </c>
      <c r="D3736" s="129">
        <v>4</v>
      </c>
      <c r="E3736" s="129">
        <v>1</v>
      </c>
      <c r="F3736" s="129">
        <v>25</v>
      </c>
    </row>
    <row r="3737" spans="1:6" x14ac:dyDescent="0.35">
      <c r="A3737" s="129" t="s">
        <v>104</v>
      </c>
      <c r="B3737" s="129" t="s">
        <v>255</v>
      </c>
      <c r="C3737" s="129" t="s">
        <v>427</v>
      </c>
      <c r="D3737" s="129">
        <v>6</v>
      </c>
      <c r="E3737" s="129">
        <v>1</v>
      </c>
      <c r="F3737" s="129">
        <v>17</v>
      </c>
    </row>
    <row r="3738" spans="1:6" x14ac:dyDescent="0.35">
      <c r="A3738" s="129" t="s">
        <v>104</v>
      </c>
      <c r="B3738" s="129" t="s">
        <v>255</v>
      </c>
      <c r="C3738" s="129" t="s">
        <v>573</v>
      </c>
      <c r="D3738" s="129">
        <v>1</v>
      </c>
      <c r="E3738" s="129">
        <v>0</v>
      </c>
      <c r="F3738" s="129">
        <v>0</v>
      </c>
    </row>
    <row r="3739" spans="1:6" x14ac:dyDescent="0.35">
      <c r="A3739" s="129" t="s">
        <v>104</v>
      </c>
      <c r="B3739" s="129" t="s">
        <v>255</v>
      </c>
      <c r="C3739" s="129" t="s">
        <v>288</v>
      </c>
      <c r="D3739" s="129">
        <v>2</v>
      </c>
      <c r="E3739" s="129">
        <v>0</v>
      </c>
      <c r="F3739" s="129">
        <v>0</v>
      </c>
    </row>
    <row r="3740" spans="1:6" x14ac:dyDescent="0.35">
      <c r="A3740" s="129" t="s">
        <v>104</v>
      </c>
      <c r="B3740" s="129" t="s">
        <v>255</v>
      </c>
      <c r="C3740" s="129" t="s">
        <v>701</v>
      </c>
      <c r="D3740" s="129">
        <v>1</v>
      </c>
      <c r="E3740" s="129">
        <v>0</v>
      </c>
      <c r="F3740" s="129">
        <v>0</v>
      </c>
    </row>
    <row r="3741" spans="1:6" x14ac:dyDescent="0.35">
      <c r="A3741" s="129" t="s">
        <v>104</v>
      </c>
      <c r="B3741" s="129" t="s">
        <v>255</v>
      </c>
      <c r="C3741" s="129" t="s">
        <v>1296</v>
      </c>
      <c r="D3741" s="129">
        <v>1</v>
      </c>
      <c r="E3741" s="129">
        <v>0</v>
      </c>
      <c r="F3741" s="129">
        <v>0</v>
      </c>
    </row>
    <row r="3742" spans="1:6" x14ac:dyDescent="0.35">
      <c r="A3742" s="129" t="s">
        <v>104</v>
      </c>
      <c r="B3742" s="129" t="s">
        <v>255</v>
      </c>
      <c r="C3742" s="129" t="s">
        <v>1297</v>
      </c>
      <c r="D3742" s="129">
        <v>1</v>
      </c>
      <c r="E3742" s="129">
        <v>0</v>
      </c>
      <c r="F3742" s="129">
        <v>0</v>
      </c>
    </row>
    <row r="3743" spans="1:6" x14ac:dyDescent="0.35">
      <c r="A3743" s="129" t="s">
        <v>104</v>
      </c>
      <c r="B3743" s="129" t="s">
        <v>255</v>
      </c>
      <c r="C3743" s="129" t="s">
        <v>403</v>
      </c>
      <c r="D3743" s="129">
        <v>4</v>
      </c>
      <c r="E3743" s="129">
        <v>0</v>
      </c>
      <c r="F3743" s="129">
        <v>0</v>
      </c>
    </row>
    <row r="3744" spans="1:6" x14ac:dyDescent="0.35">
      <c r="A3744" s="129" t="s">
        <v>104</v>
      </c>
      <c r="B3744" s="129" t="s">
        <v>255</v>
      </c>
      <c r="C3744" s="129" t="s">
        <v>1298</v>
      </c>
      <c r="D3744" s="129">
        <v>1</v>
      </c>
      <c r="E3744" s="129">
        <v>0</v>
      </c>
      <c r="F3744" s="129">
        <v>0</v>
      </c>
    </row>
    <row r="3745" spans="1:6" x14ac:dyDescent="0.35">
      <c r="A3745" s="129" t="s">
        <v>104</v>
      </c>
      <c r="B3745" s="129" t="s">
        <v>255</v>
      </c>
      <c r="C3745" s="129" t="s">
        <v>289</v>
      </c>
      <c r="D3745" s="129">
        <v>7</v>
      </c>
      <c r="E3745" s="129">
        <v>0</v>
      </c>
      <c r="F3745" s="129">
        <v>0</v>
      </c>
    </row>
    <row r="3746" spans="1:6" x14ac:dyDescent="0.35">
      <c r="A3746" s="129" t="s">
        <v>104</v>
      </c>
      <c r="B3746" s="129" t="s">
        <v>255</v>
      </c>
      <c r="C3746" s="129" t="s">
        <v>1299</v>
      </c>
      <c r="D3746" s="129">
        <v>1</v>
      </c>
      <c r="E3746" s="129">
        <v>0</v>
      </c>
      <c r="F3746" s="129">
        <v>0</v>
      </c>
    </row>
    <row r="3747" spans="1:6" x14ac:dyDescent="0.35">
      <c r="A3747" s="129" t="s">
        <v>104</v>
      </c>
      <c r="B3747" s="129" t="s">
        <v>255</v>
      </c>
      <c r="C3747" s="129" t="s">
        <v>155</v>
      </c>
      <c r="D3747" s="129">
        <v>32</v>
      </c>
      <c r="E3747" s="129">
        <v>4</v>
      </c>
      <c r="F3747" s="129">
        <v>12</v>
      </c>
    </row>
    <row r="3748" spans="1:6" x14ac:dyDescent="0.35">
      <c r="A3748" s="129" t="s">
        <v>104</v>
      </c>
      <c r="B3748" s="129" t="s">
        <v>255</v>
      </c>
      <c r="C3748" s="129" t="s">
        <v>1300</v>
      </c>
      <c r="D3748" s="129">
        <v>1</v>
      </c>
      <c r="E3748" s="129">
        <v>0</v>
      </c>
      <c r="F3748" s="129">
        <v>0</v>
      </c>
    </row>
    <row r="3749" spans="1:6" x14ac:dyDescent="0.35">
      <c r="A3749" s="129" t="s">
        <v>104</v>
      </c>
      <c r="B3749" s="129" t="s">
        <v>255</v>
      </c>
      <c r="C3749" s="129" t="s">
        <v>156</v>
      </c>
      <c r="D3749" s="129">
        <v>78</v>
      </c>
      <c r="E3749" s="129">
        <v>19</v>
      </c>
      <c r="F3749" s="129">
        <v>24</v>
      </c>
    </row>
    <row r="3750" spans="1:6" x14ac:dyDescent="0.35">
      <c r="A3750" s="129" t="s">
        <v>104</v>
      </c>
      <c r="B3750" s="129" t="s">
        <v>255</v>
      </c>
      <c r="C3750" s="129" t="s">
        <v>157</v>
      </c>
      <c r="D3750" s="129">
        <v>9</v>
      </c>
      <c r="E3750" s="129">
        <v>0</v>
      </c>
      <c r="F3750" s="129">
        <v>0</v>
      </c>
    </row>
    <row r="3751" spans="1:6" x14ac:dyDescent="0.35">
      <c r="A3751" s="129" t="s">
        <v>104</v>
      </c>
      <c r="B3751" s="129" t="s">
        <v>255</v>
      </c>
      <c r="C3751" s="129" t="s">
        <v>1063</v>
      </c>
      <c r="D3751" s="129">
        <v>1</v>
      </c>
      <c r="E3751" s="129">
        <v>0</v>
      </c>
      <c r="F3751" s="129">
        <v>0</v>
      </c>
    </row>
    <row r="3752" spans="1:6" x14ac:dyDescent="0.35">
      <c r="A3752" s="129" t="s">
        <v>104</v>
      </c>
      <c r="B3752" s="129" t="s">
        <v>255</v>
      </c>
      <c r="C3752" s="129" t="s">
        <v>158</v>
      </c>
      <c r="D3752" s="129">
        <v>130</v>
      </c>
      <c r="E3752" s="129">
        <v>36</v>
      </c>
      <c r="F3752" s="129">
        <v>28</v>
      </c>
    </row>
    <row r="3753" spans="1:6" x14ac:dyDescent="0.35">
      <c r="A3753" s="129" t="s">
        <v>104</v>
      </c>
      <c r="B3753" s="129" t="s">
        <v>255</v>
      </c>
      <c r="C3753" s="129" t="s">
        <v>159</v>
      </c>
      <c r="D3753" s="129">
        <v>2</v>
      </c>
      <c r="E3753" s="129">
        <v>0</v>
      </c>
      <c r="F3753" s="129">
        <v>0</v>
      </c>
    </row>
    <row r="3754" spans="1:6" x14ac:dyDescent="0.35">
      <c r="A3754" s="129" t="s">
        <v>104</v>
      </c>
      <c r="B3754" s="129" t="s">
        <v>255</v>
      </c>
      <c r="C3754" s="129" t="s">
        <v>161</v>
      </c>
      <c r="D3754" s="129">
        <v>27</v>
      </c>
      <c r="E3754" s="129">
        <v>5</v>
      </c>
      <c r="F3754" s="129">
        <v>19</v>
      </c>
    </row>
    <row r="3755" spans="1:6" x14ac:dyDescent="0.35">
      <c r="A3755" s="129" t="s">
        <v>104</v>
      </c>
      <c r="B3755" s="129" t="s">
        <v>255</v>
      </c>
      <c r="C3755" s="129" t="s">
        <v>292</v>
      </c>
      <c r="D3755" s="129">
        <v>4</v>
      </c>
      <c r="E3755" s="129">
        <v>1</v>
      </c>
      <c r="F3755" s="129">
        <v>25</v>
      </c>
    </row>
    <row r="3756" spans="1:6" x14ac:dyDescent="0.35">
      <c r="A3756" s="129" t="s">
        <v>104</v>
      </c>
      <c r="B3756" s="129" t="s">
        <v>255</v>
      </c>
      <c r="C3756" s="129" t="s">
        <v>295</v>
      </c>
      <c r="D3756" s="129">
        <v>17</v>
      </c>
      <c r="E3756" s="129">
        <v>2</v>
      </c>
      <c r="F3756" s="129">
        <v>12</v>
      </c>
    </row>
    <row r="3757" spans="1:6" x14ac:dyDescent="0.35">
      <c r="A3757" s="129" t="s">
        <v>104</v>
      </c>
      <c r="B3757" s="129" t="s">
        <v>255</v>
      </c>
      <c r="C3757" s="129" t="s">
        <v>162</v>
      </c>
      <c r="D3757" s="129">
        <v>20</v>
      </c>
      <c r="E3757" s="129">
        <v>5</v>
      </c>
      <c r="F3757" s="129">
        <v>25</v>
      </c>
    </row>
    <row r="3758" spans="1:6" x14ac:dyDescent="0.35">
      <c r="A3758" s="129" t="s">
        <v>104</v>
      </c>
      <c r="B3758" s="129" t="s">
        <v>255</v>
      </c>
      <c r="C3758" s="129" t="s">
        <v>296</v>
      </c>
      <c r="D3758" s="129">
        <v>2</v>
      </c>
      <c r="E3758" s="129">
        <v>1</v>
      </c>
      <c r="F3758" s="129">
        <v>50</v>
      </c>
    </row>
    <row r="3759" spans="1:6" x14ac:dyDescent="0.35">
      <c r="A3759" s="129" t="s">
        <v>104</v>
      </c>
      <c r="B3759" s="129" t="s">
        <v>255</v>
      </c>
      <c r="C3759" s="129" t="s">
        <v>298</v>
      </c>
      <c r="D3759" s="129">
        <v>14</v>
      </c>
      <c r="E3759" s="129">
        <v>0</v>
      </c>
      <c r="F3759" s="129">
        <v>0</v>
      </c>
    </row>
    <row r="3760" spans="1:6" x14ac:dyDescent="0.35">
      <c r="A3760" s="129" t="s">
        <v>104</v>
      </c>
      <c r="B3760" s="129" t="s">
        <v>255</v>
      </c>
      <c r="C3760" s="129" t="s">
        <v>163</v>
      </c>
      <c r="D3760" s="129">
        <v>73</v>
      </c>
      <c r="E3760" s="129">
        <v>16</v>
      </c>
      <c r="F3760" s="129">
        <v>22</v>
      </c>
    </row>
    <row r="3761" spans="1:6" x14ac:dyDescent="0.35">
      <c r="A3761" s="129" t="s">
        <v>104</v>
      </c>
      <c r="B3761" s="129" t="s">
        <v>255</v>
      </c>
      <c r="C3761" s="129" t="s">
        <v>1301</v>
      </c>
      <c r="D3761" s="129">
        <v>1</v>
      </c>
      <c r="E3761" s="129">
        <v>0</v>
      </c>
      <c r="F3761" s="129">
        <v>0</v>
      </c>
    </row>
    <row r="3762" spans="1:6" x14ac:dyDescent="0.35">
      <c r="A3762" s="129" t="s">
        <v>104</v>
      </c>
      <c r="B3762" s="129" t="s">
        <v>255</v>
      </c>
      <c r="C3762" s="129" t="s">
        <v>164</v>
      </c>
      <c r="D3762" s="129">
        <v>48</v>
      </c>
      <c r="E3762" s="129">
        <v>10</v>
      </c>
      <c r="F3762" s="129">
        <v>21</v>
      </c>
    </row>
    <row r="3763" spans="1:6" x14ac:dyDescent="0.35">
      <c r="A3763" s="129" t="s">
        <v>104</v>
      </c>
      <c r="B3763" s="129" t="s">
        <v>255</v>
      </c>
      <c r="C3763" s="129" t="s">
        <v>478</v>
      </c>
      <c r="D3763" s="129">
        <v>1</v>
      </c>
      <c r="E3763" s="129">
        <v>0</v>
      </c>
      <c r="F3763" s="129">
        <v>0</v>
      </c>
    </row>
    <row r="3764" spans="1:6" x14ac:dyDescent="0.35">
      <c r="A3764" s="129" t="s">
        <v>104</v>
      </c>
      <c r="B3764" s="129" t="s">
        <v>255</v>
      </c>
      <c r="C3764" s="129" t="s">
        <v>404</v>
      </c>
      <c r="D3764" s="129">
        <v>32</v>
      </c>
      <c r="E3764" s="129">
        <v>12</v>
      </c>
      <c r="F3764" s="129">
        <v>38</v>
      </c>
    </row>
    <row r="3765" spans="1:6" x14ac:dyDescent="0.35">
      <c r="A3765" s="129" t="s">
        <v>104</v>
      </c>
      <c r="B3765" s="129" t="s">
        <v>255</v>
      </c>
      <c r="C3765" s="129" t="s">
        <v>428</v>
      </c>
      <c r="D3765" s="129">
        <v>6</v>
      </c>
      <c r="E3765" s="129">
        <v>1</v>
      </c>
      <c r="F3765" s="129">
        <v>17</v>
      </c>
    </row>
    <row r="3766" spans="1:6" x14ac:dyDescent="0.35">
      <c r="A3766" s="129" t="s">
        <v>104</v>
      </c>
      <c r="B3766" s="129" t="s">
        <v>255</v>
      </c>
      <c r="C3766" s="129" t="s">
        <v>300</v>
      </c>
      <c r="D3766" s="129">
        <v>4</v>
      </c>
      <c r="E3766" s="129">
        <v>2</v>
      </c>
      <c r="F3766" s="129">
        <v>50</v>
      </c>
    </row>
    <row r="3767" spans="1:6" x14ac:dyDescent="0.35">
      <c r="A3767" s="129" t="s">
        <v>104</v>
      </c>
      <c r="B3767" s="129" t="s">
        <v>255</v>
      </c>
      <c r="C3767" s="129" t="s">
        <v>165</v>
      </c>
      <c r="D3767" s="129">
        <v>11</v>
      </c>
      <c r="E3767" s="129">
        <v>1</v>
      </c>
      <c r="F3767" s="129">
        <v>9</v>
      </c>
    </row>
    <row r="3768" spans="1:6" x14ac:dyDescent="0.35">
      <c r="A3768" s="129" t="s">
        <v>104</v>
      </c>
      <c r="B3768" s="129" t="s">
        <v>255</v>
      </c>
      <c r="C3768" s="129" t="s">
        <v>166</v>
      </c>
      <c r="D3768" s="129">
        <v>2</v>
      </c>
      <c r="E3768" s="129">
        <v>0</v>
      </c>
      <c r="F3768" s="129">
        <v>0</v>
      </c>
    </row>
    <row r="3769" spans="1:6" x14ac:dyDescent="0.35">
      <c r="A3769" s="129" t="s">
        <v>104</v>
      </c>
      <c r="B3769" s="129" t="s">
        <v>255</v>
      </c>
      <c r="C3769" s="129" t="s">
        <v>409</v>
      </c>
      <c r="D3769" s="129">
        <v>1</v>
      </c>
      <c r="E3769" s="129">
        <v>0</v>
      </c>
      <c r="F3769" s="129">
        <v>0</v>
      </c>
    </row>
    <row r="3770" spans="1:6" x14ac:dyDescent="0.35">
      <c r="A3770" s="129" t="s">
        <v>104</v>
      </c>
      <c r="B3770" s="129" t="s">
        <v>255</v>
      </c>
      <c r="C3770" s="129" t="s">
        <v>432</v>
      </c>
      <c r="D3770" s="129">
        <v>2</v>
      </c>
      <c r="E3770" s="129">
        <v>0</v>
      </c>
      <c r="F3770" s="129">
        <v>0</v>
      </c>
    </row>
    <row r="3771" spans="1:6" x14ac:dyDescent="0.35">
      <c r="A3771" s="129" t="s">
        <v>104</v>
      </c>
      <c r="B3771" s="129" t="s">
        <v>255</v>
      </c>
      <c r="C3771" s="129" t="s">
        <v>433</v>
      </c>
      <c r="D3771" s="129">
        <v>122</v>
      </c>
      <c r="E3771" s="129">
        <v>46</v>
      </c>
      <c r="F3771" s="129">
        <v>38</v>
      </c>
    </row>
    <row r="3772" spans="1:6" x14ac:dyDescent="0.35">
      <c r="A3772" s="129" t="s">
        <v>104</v>
      </c>
      <c r="B3772" s="129" t="s">
        <v>255</v>
      </c>
      <c r="C3772" s="129" t="s">
        <v>434</v>
      </c>
      <c r="D3772" s="129">
        <v>2</v>
      </c>
      <c r="E3772" s="129">
        <v>0</v>
      </c>
      <c r="F3772" s="129">
        <v>0</v>
      </c>
    </row>
    <row r="3773" spans="1:6" x14ac:dyDescent="0.35">
      <c r="A3773" s="129" t="s">
        <v>104</v>
      </c>
      <c r="B3773" s="129" t="s">
        <v>255</v>
      </c>
      <c r="C3773" s="129" t="s">
        <v>481</v>
      </c>
      <c r="D3773" s="129">
        <v>1</v>
      </c>
      <c r="E3773" s="129">
        <v>1</v>
      </c>
      <c r="F3773" s="129">
        <v>100</v>
      </c>
    </row>
    <row r="3774" spans="1:6" x14ac:dyDescent="0.35">
      <c r="A3774" s="129" t="s">
        <v>104</v>
      </c>
      <c r="B3774" s="129" t="s">
        <v>255</v>
      </c>
      <c r="C3774" s="129" t="s">
        <v>791</v>
      </c>
      <c r="D3774" s="129">
        <v>1</v>
      </c>
      <c r="E3774" s="129">
        <v>0</v>
      </c>
      <c r="F3774" s="129">
        <v>0</v>
      </c>
    </row>
    <row r="3775" spans="1:6" x14ac:dyDescent="0.35">
      <c r="A3775" s="129" t="s">
        <v>104</v>
      </c>
      <c r="B3775" s="129" t="s">
        <v>255</v>
      </c>
      <c r="C3775" s="129" t="s">
        <v>310</v>
      </c>
      <c r="D3775" s="129">
        <v>9</v>
      </c>
      <c r="E3775" s="129">
        <v>5</v>
      </c>
      <c r="F3775" s="129">
        <v>56</v>
      </c>
    </row>
    <row r="3776" spans="1:6" x14ac:dyDescent="0.35">
      <c r="A3776" s="129" t="s">
        <v>104</v>
      </c>
      <c r="B3776" s="129" t="s">
        <v>255</v>
      </c>
      <c r="C3776" s="129" t="s">
        <v>1302</v>
      </c>
      <c r="D3776" s="129">
        <v>1</v>
      </c>
      <c r="E3776" s="129">
        <v>0</v>
      </c>
      <c r="F3776" s="129">
        <v>0</v>
      </c>
    </row>
    <row r="3777" spans="1:6" x14ac:dyDescent="0.35">
      <c r="A3777" s="129" t="s">
        <v>104</v>
      </c>
      <c r="B3777" s="129" t="s">
        <v>255</v>
      </c>
      <c r="C3777" s="129" t="s">
        <v>311</v>
      </c>
      <c r="D3777" s="129">
        <v>147</v>
      </c>
      <c r="E3777" s="129">
        <v>49</v>
      </c>
      <c r="F3777" s="129">
        <v>33</v>
      </c>
    </row>
    <row r="3778" spans="1:6" x14ac:dyDescent="0.35">
      <c r="A3778" s="129" t="s">
        <v>104</v>
      </c>
      <c r="B3778" s="129" t="s">
        <v>255</v>
      </c>
      <c r="C3778" s="129" t="s">
        <v>436</v>
      </c>
      <c r="D3778" s="129">
        <v>121</v>
      </c>
      <c r="E3778" s="129">
        <v>47</v>
      </c>
      <c r="F3778" s="129">
        <v>39</v>
      </c>
    </row>
    <row r="3779" spans="1:6" x14ac:dyDescent="0.35">
      <c r="A3779" s="129" t="s">
        <v>104</v>
      </c>
      <c r="B3779" s="129" t="s">
        <v>255</v>
      </c>
      <c r="C3779" s="129" t="s">
        <v>171</v>
      </c>
      <c r="D3779" s="129">
        <v>206</v>
      </c>
      <c r="E3779" s="129">
        <v>50</v>
      </c>
      <c r="F3779" s="129">
        <v>24</v>
      </c>
    </row>
    <row r="3780" spans="1:6" x14ac:dyDescent="0.35">
      <c r="A3780" s="129" t="s">
        <v>104</v>
      </c>
      <c r="B3780" s="129" t="s">
        <v>255</v>
      </c>
      <c r="C3780" s="129" t="s">
        <v>1303</v>
      </c>
      <c r="D3780" s="129">
        <v>1</v>
      </c>
      <c r="E3780" s="129">
        <v>0</v>
      </c>
      <c r="F3780" s="129">
        <v>0</v>
      </c>
    </row>
    <row r="3781" spans="1:6" x14ac:dyDescent="0.35">
      <c r="A3781" s="129" t="s">
        <v>104</v>
      </c>
      <c r="B3781" s="129" t="s">
        <v>255</v>
      </c>
      <c r="C3781" s="129" t="s">
        <v>437</v>
      </c>
      <c r="D3781" s="129">
        <v>103</v>
      </c>
      <c r="E3781" s="129">
        <v>40</v>
      </c>
      <c r="F3781" s="129">
        <v>39</v>
      </c>
    </row>
    <row r="3782" spans="1:6" x14ac:dyDescent="0.35">
      <c r="A3782" s="129" t="s">
        <v>104</v>
      </c>
      <c r="B3782" s="129" t="s">
        <v>255</v>
      </c>
      <c r="C3782" s="129" t="s">
        <v>173</v>
      </c>
      <c r="D3782" s="129">
        <v>85</v>
      </c>
      <c r="E3782" s="129">
        <v>26</v>
      </c>
      <c r="F3782" s="129">
        <v>31</v>
      </c>
    </row>
    <row r="3783" spans="1:6" x14ac:dyDescent="0.35">
      <c r="A3783" s="129" t="s">
        <v>104</v>
      </c>
      <c r="B3783" s="129" t="s">
        <v>255</v>
      </c>
      <c r="C3783" s="129" t="s">
        <v>174</v>
      </c>
      <c r="D3783" s="129">
        <v>14</v>
      </c>
      <c r="E3783" s="129">
        <v>1</v>
      </c>
      <c r="F3783" s="129">
        <v>7</v>
      </c>
    </row>
    <row r="3784" spans="1:6" x14ac:dyDescent="0.35">
      <c r="A3784" s="129" t="s">
        <v>104</v>
      </c>
      <c r="B3784" s="129" t="s">
        <v>255</v>
      </c>
      <c r="C3784" s="129" t="s">
        <v>601</v>
      </c>
      <c r="D3784" s="129">
        <v>5</v>
      </c>
      <c r="E3784" s="129">
        <v>4</v>
      </c>
      <c r="F3784" s="129">
        <v>80</v>
      </c>
    </row>
    <row r="3785" spans="1:6" x14ac:dyDescent="0.35">
      <c r="A3785" s="129" t="s">
        <v>104</v>
      </c>
      <c r="B3785" s="129" t="s">
        <v>255</v>
      </c>
      <c r="C3785" s="129" t="s">
        <v>469</v>
      </c>
      <c r="D3785" s="129">
        <v>1</v>
      </c>
      <c r="E3785" s="129">
        <v>0</v>
      </c>
      <c r="F3785" s="129">
        <v>0</v>
      </c>
    </row>
    <row r="3786" spans="1:6" x14ac:dyDescent="0.35">
      <c r="A3786" s="129" t="s">
        <v>104</v>
      </c>
      <c r="B3786" s="129" t="s">
        <v>255</v>
      </c>
      <c r="C3786" s="129" t="s">
        <v>175</v>
      </c>
      <c r="D3786" s="129">
        <v>13</v>
      </c>
      <c r="E3786" s="129">
        <v>1</v>
      </c>
      <c r="F3786" s="129">
        <v>8</v>
      </c>
    </row>
    <row r="3787" spans="1:6" x14ac:dyDescent="0.35">
      <c r="A3787" s="129" t="s">
        <v>104</v>
      </c>
      <c r="B3787" s="129" t="s">
        <v>255</v>
      </c>
      <c r="C3787" s="129" t="s">
        <v>1304</v>
      </c>
      <c r="D3787" s="129">
        <v>1</v>
      </c>
      <c r="E3787" s="129">
        <v>0</v>
      </c>
      <c r="F3787" s="129">
        <v>0</v>
      </c>
    </row>
    <row r="3788" spans="1:6" x14ac:dyDescent="0.35">
      <c r="A3788" s="129" t="s">
        <v>104</v>
      </c>
      <c r="B3788" s="129" t="s">
        <v>255</v>
      </c>
      <c r="C3788" s="129" t="s">
        <v>438</v>
      </c>
      <c r="D3788" s="129">
        <v>88</v>
      </c>
      <c r="E3788" s="129">
        <v>30</v>
      </c>
      <c r="F3788" s="129">
        <v>34</v>
      </c>
    </row>
    <row r="3789" spans="1:6" x14ac:dyDescent="0.35">
      <c r="A3789" s="129" t="s">
        <v>104</v>
      </c>
      <c r="B3789" s="129" t="s">
        <v>255</v>
      </c>
      <c r="C3789" s="129" t="s">
        <v>470</v>
      </c>
      <c r="D3789" s="129">
        <v>3</v>
      </c>
      <c r="E3789" s="129">
        <v>0</v>
      </c>
      <c r="F3789" s="129">
        <v>0</v>
      </c>
    </row>
    <row r="3790" spans="1:6" x14ac:dyDescent="0.35">
      <c r="A3790" s="129" t="s">
        <v>104</v>
      </c>
      <c r="B3790" s="129" t="s">
        <v>255</v>
      </c>
      <c r="C3790" s="129" t="s">
        <v>410</v>
      </c>
      <c r="D3790" s="129">
        <v>2</v>
      </c>
      <c r="E3790" s="129">
        <v>0</v>
      </c>
      <c r="F3790" s="129">
        <v>0</v>
      </c>
    </row>
    <row r="3791" spans="1:6" x14ac:dyDescent="0.35">
      <c r="A3791" s="129" t="s">
        <v>104</v>
      </c>
      <c r="B3791" s="129" t="s">
        <v>255</v>
      </c>
      <c r="C3791" s="129" t="s">
        <v>176</v>
      </c>
      <c r="D3791" s="129">
        <v>84</v>
      </c>
      <c r="E3791" s="129">
        <v>21</v>
      </c>
      <c r="F3791" s="129">
        <v>25</v>
      </c>
    </row>
    <row r="3792" spans="1:6" x14ac:dyDescent="0.35">
      <c r="A3792" s="129" t="s">
        <v>104</v>
      </c>
      <c r="B3792" s="129" t="s">
        <v>255</v>
      </c>
      <c r="C3792" s="129" t="s">
        <v>317</v>
      </c>
      <c r="D3792" s="129">
        <v>5</v>
      </c>
      <c r="E3792" s="129">
        <v>0</v>
      </c>
      <c r="F3792" s="129">
        <v>0</v>
      </c>
    </row>
    <row r="3793" spans="1:6" x14ac:dyDescent="0.35">
      <c r="A3793" s="129" t="s">
        <v>104</v>
      </c>
      <c r="B3793" s="129" t="s">
        <v>255</v>
      </c>
      <c r="C3793" s="129" t="s">
        <v>177</v>
      </c>
      <c r="D3793" s="129">
        <v>82</v>
      </c>
      <c r="E3793" s="129">
        <v>8</v>
      </c>
      <c r="F3793" s="129">
        <v>10</v>
      </c>
    </row>
    <row r="3794" spans="1:6" x14ac:dyDescent="0.35">
      <c r="A3794" s="129" t="s">
        <v>104</v>
      </c>
      <c r="B3794" s="129" t="s">
        <v>255</v>
      </c>
      <c r="C3794" s="129" t="s">
        <v>318</v>
      </c>
      <c r="D3794" s="129">
        <v>1</v>
      </c>
      <c r="E3794" s="129">
        <v>0</v>
      </c>
      <c r="F3794" s="129">
        <v>0</v>
      </c>
    </row>
    <row r="3795" spans="1:6" x14ac:dyDescent="0.35">
      <c r="A3795" s="129" t="s">
        <v>104</v>
      </c>
      <c r="B3795" s="129" t="s">
        <v>255</v>
      </c>
      <c r="C3795" s="129" t="s">
        <v>715</v>
      </c>
      <c r="D3795" s="129">
        <v>1</v>
      </c>
      <c r="E3795" s="129">
        <v>1</v>
      </c>
      <c r="F3795" s="129">
        <v>100</v>
      </c>
    </row>
    <row r="3796" spans="1:6" x14ac:dyDescent="0.35">
      <c r="A3796" s="129" t="s">
        <v>104</v>
      </c>
      <c r="B3796" s="129" t="s">
        <v>255</v>
      </c>
      <c r="C3796" s="129" t="s">
        <v>321</v>
      </c>
      <c r="D3796" s="129">
        <v>6</v>
      </c>
      <c r="E3796" s="129">
        <v>0</v>
      </c>
      <c r="F3796" s="129">
        <v>0</v>
      </c>
    </row>
    <row r="3797" spans="1:6" x14ac:dyDescent="0.35">
      <c r="A3797" s="129" t="s">
        <v>104</v>
      </c>
      <c r="B3797" s="129" t="s">
        <v>255</v>
      </c>
      <c r="C3797" s="129" t="s">
        <v>178</v>
      </c>
      <c r="D3797" s="129">
        <v>9</v>
      </c>
      <c r="E3797" s="129">
        <v>0</v>
      </c>
      <c r="F3797" s="129">
        <v>0</v>
      </c>
    </row>
    <row r="3798" spans="1:6" x14ac:dyDescent="0.35">
      <c r="A3798" s="129" t="s">
        <v>104</v>
      </c>
      <c r="B3798" s="129" t="s">
        <v>255</v>
      </c>
      <c r="C3798" s="129" t="s">
        <v>412</v>
      </c>
      <c r="D3798" s="129">
        <v>37</v>
      </c>
      <c r="E3798" s="129">
        <v>8</v>
      </c>
      <c r="F3798" s="129">
        <v>22</v>
      </c>
    </row>
    <row r="3799" spans="1:6" x14ac:dyDescent="0.35">
      <c r="A3799" s="129" t="s">
        <v>104</v>
      </c>
      <c r="B3799" s="129" t="s">
        <v>255</v>
      </c>
      <c r="C3799" s="129" t="s">
        <v>179</v>
      </c>
      <c r="D3799" s="129">
        <v>19</v>
      </c>
      <c r="E3799" s="129">
        <v>1</v>
      </c>
      <c r="F3799" s="129">
        <v>5</v>
      </c>
    </row>
    <row r="3800" spans="1:6" x14ac:dyDescent="0.35">
      <c r="A3800" s="129" t="s">
        <v>104</v>
      </c>
      <c r="B3800" s="129" t="s">
        <v>255</v>
      </c>
      <c r="C3800" s="129" t="s">
        <v>180</v>
      </c>
      <c r="D3800" s="129">
        <v>36</v>
      </c>
      <c r="E3800" s="129">
        <v>4</v>
      </c>
      <c r="F3800" s="129">
        <v>11</v>
      </c>
    </row>
    <row r="3801" spans="1:6" x14ac:dyDescent="0.35">
      <c r="A3801" s="129" t="s">
        <v>104</v>
      </c>
      <c r="B3801" s="129" t="s">
        <v>255</v>
      </c>
      <c r="C3801" s="129" t="s">
        <v>185</v>
      </c>
      <c r="D3801" s="129">
        <v>57</v>
      </c>
      <c r="E3801" s="129">
        <v>15</v>
      </c>
      <c r="F3801" s="129">
        <v>26</v>
      </c>
    </row>
    <row r="3802" spans="1:6" x14ac:dyDescent="0.35">
      <c r="A3802" s="129" t="s">
        <v>104</v>
      </c>
      <c r="B3802" s="129" t="s">
        <v>255</v>
      </c>
      <c r="C3802" s="129" t="s">
        <v>327</v>
      </c>
      <c r="D3802" s="129">
        <v>8</v>
      </c>
      <c r="E3802" s="129">
        <v>0</v>
      </c>
      <c r="F3802" s="129">
        <v>0</v>
      </c>
    </row>
    <row r="3803" spans="1:6" x14ac:dyDescent="0.35">
      <c r="A3803" s="129" t="s">
        <v>104</v>
      </c>
      <c r="B3803" s="129" t="s">
        <v>255</v>
      </c>
      <c r="C3803" s="129" t="s">
        <v>1305</v>
      </c>
      <c r="D3803" s="129">
        <v>1</v>
      </c>
      <c r="E3803" s="129">
        <v>0</v>
      </c>
      <c r="F3803" s="129">
        <v>0</v>
      </c>
    </row>
    <row r="3804" spans="1:6" x14ac:dyDescent="0.35">
      <c r="A3804" s="129" t="s">
        <v>104</v>
      </c>
      <c r="B3804" s="129" t="s">
        <v>255</v>
      </c>
      <c r="C3804" s="129" t="s">
        <v>1306</v>
      </c>
      <c r="D3804" s="129">
        <v>1</v>
      </c>
      <c r="E3804" s="129">
        <v>0</v>
      </c>
      <c r="F3804" s="129">
        <v>0</v>
      </c>
    </row>
    <row r="3805" spans="1:6" x14ac:dyDescent="0.35">
      <c r="A3805" s="129" t="s">
        <v>104</v>
      </c>
      <c r="B3805" s="129" t="s">
        <v>255</v>
      </c>
      <c r="C3805" s="129" t="s">
        <v>1307</v>
      </c>
      <c r="D3805" s="129">
        <v>1</v>
      </c>
      <c r="E3805" s="129">
        <v>0</v>
      </c>
      <c r="F3805" s="129">
        <v>0</v>
      </c>
    </row>
    <row r="3806" spans="1:6" x14ac:dyDescent="0.35">
      <c r="A3806" s="129" t="s">
        <v>104</v>
      </c>
      <c r="B3806" s="129" t="s">
        <v>255</v>
      </c>
      <c r="C3806" s="129" t="s">
        <v>329</v>
      </c>
      <c r="D3806" s="129">
        <v>5</v>
      </c>
      <c r="E3806" s="129">
        <v>1</v>
      </c>
      <c r="F3806" s="129">
        <v>20</v>
      </c>
    </row>
    <row r="3807" spans="1:6" x14ac:dyDescent="0.35">
      <c r="A3807" s="129" t="s">
        <v>104</v>
      </c>
      <c r="B3807" s="129" t="s">
        <v>255</v>
      </c>
      <c r="C3807" s="129" t="s">
        <v>440</v>
      </c>
      <c r="D3807" s="129">
        <v>3</v>
      </c>
      <c r="E3807" s="129">
        <v>1</v>
      </c>
      <c r="F3807" s="129">
        <v>33</v>
      </c>
    </row>
    <row r="3808" spans="1:6" x14ac:dyDescent="0.35">
      <c r="A3808" s="129" t="s">
        <v>104</v>
      </c>
      <c r="B3808" s="129" t="s">
        <v>255</v>
      </c>
      <c r="C3808" s="129" t="s">
        <v>1283</v>
      </c>
      <c r="D3808" s="129">
        <v>7</v>
      </c>
      <c r="E3808" s="129">
        <v>0</v>
      </c>
      <c r="F3808" s="129">
        <v>0</v>
      </c>
    </row>
    <row r="3809" spans="1:6" x14ac:dyDescent="0.35">
      <c r="A3809" s="129" t="s">
        <v>104</v>
      </c>
      <c r="B3809" s="129" t="s">
        <v>255</v>
      </c>
      <c r="C3809" s="129" t="s">
        <v>330</v>
      </c>
      <c r="D3809" s="129">
        <v>2</v>
      </c>
      <c r="E3809" s="129">
        <v>0</v>
      </c>
      <c r="F3809" s="129">
        <v>0</v>
      </c>
    </row>
    <row r="3810" spans="1:6" x14ac:dyDescent="0.35">
      <c r="A3810" s="129" t="s">
        <v>104</v>
      </c>
      <c r="B3810" s="129" t="s">
        <v>255</v>
      </c>
      <c r="C3810" s="129" t="s">
        <v>442</v>
      </c>
      <c r="D3810" s="129">
        <v>2</v>
      </c>
      <c r="E3810" s="129">
        <v>0</v>
      </c>
      <c r="F3810" s="129">
        <v>0</v>
      </c>
    </row>
    <row r="3811" spans="1:6" x14ac:dyDescent="0.35">
      <c r="A3811" s="129" t="s">
        <v>104</v>
      </c>
      <c r="B3811" s="129" t="s">
        <v>255</v>
      </c>
      <c r="C3811" s="129" t="s">
        <v>331</v>
      </c>
      <c r="D3811" s="129">
        <v>83</v>
      </c>
      <c r="E3811" s="129">
        <v>16</v>
      </c>
      <c r="F3811" s="129">
        <v>19</v>
      </c>
    </row>
    <row r="3812" spans="1:6" x14ac:dyDescent="0.35">
      <c r="A3812" s="129" t="s">
        <v>104</v>
      </c>
      <c r="B3812" s="129" t="s">
        <v>255</v>
      </c>
      <c r="C3812" s="129" t="s">
        <v>189</v>
      </c>
      <c r="D3812" s="129">
        <v>18</v>
      </c>
      <c r="E3812" s="129">
        <v>2</v>
      </c>
      <c r="F3812" s="129">
        <v>11</v>
      </c>
    </row>
    <row r="3813" spans="1:6" x14ac:dyDescent="0.35">
      <c r="A3813" s="129" t="s">
        <v>104</v>
      </c>
      <c r="B3813" s="129" t="s">
        <v>255</v>
      </c>
      <c r="C3813" s="129" t="s">
        <v>332</v>
      </c>
      <c r="D3813" s="129">
        <v>2</v>
      </c>
      <c r="E3813" s="129">
        <v>0</v>
      </c>
      <c r="F3813" s="129">
        <v>0</v>
      </c>
    </row>
    <row r="3814" spans="1:6" x14ac:dyDescent="0.35">
      <c r="A3814" s="129" t="s">
        <v>104</v>
      </c>
      <c r="B3814" s="129" t="s">
        <v>255</v>
      </c>
      <c r="C3814" s="129" t="s">
        <v>1308</v>
      </c>
      <c r="D3814" s="129">
        <v>1</v>
      </c>
      <c r="E3814" s="129">
        <v>0</v>
      </c>
      <c r="F3814" s="129">
        <v>0</v>
      </c>
    </row>
    <row r="3815" spans="1:6" x14ac:dyDescent="0.35">
      <c r="A3815" s="129" t="s">
        <v>104</v>
      </c>
      <c r="B3815" s="129" t="s">
        <v>255</v>
      </c>
      <c r="C3815" s="129" t="s">
        <v>190</v>
      </c>
      <c r="D3815" s="129">
        <v>3</v>
      </c>
      <c r="E3815" s="129">
        <v>0</v>
      </c>
      <c r="F3815" s="129">
        <v>0</v>
      </c>
    </row>
    <row r="3816" spans="1:6" x14ac:dyDescent="0.35">
      <c r="A3816" s="129" t="s">
        <v>104</v>
      </c>
      <c r="B3816" s="129" t="s">
        <v>255</v>
      </c>
      <c r="C3816" s="129" t="s">
        <v>1309</v>
      </c>
      <c r="D3816" s="129">
        <v>1</v>
      </c>
      <c r="E3816" s="129">
        <v>0</v>
      </c>
      <c r="F3816" s="129">
        <v>0</v>
      </c>
    </row>
    <row r="3817" spans="1:6" x14ac:dyDescent="0.35">
      <c r="A3817" s="129" t="s">
        <v>104</v>
      </c>
      <c r="B3817" s="129" t="s">
        <v>255</v>
      </c>
      <c r="C3817" s="129" t="s">
        <v>1310</v>
      </c>
      <c r="D3817" s="129">
        <v>1</v>
      </c>
      <c r="E3817" s="129">
        <v>0</v>
      </c>
      <c r="F3817" s="129">
        <v>0</v>
      </c>
    </row>
    <row r="3818" spans="1:6" x14ac:dyDescent="0.35">
      <c r="A3818" s="129" t="s">
        <v>104</v>
      </c>
      <c r="B3818" s="129" t="s">
        <v>255</v>
      </c>
      <c r="C3818" s="129" t="s">
        <v>335</v>
      </c>
      <c r="D3818" s="129">
        <v>17</v>
      </c>
      <c r="E3818" s="129">
        <v>2</v>
      </c>
      <c r="F3818" s="129">
        <v>12</v>
      </c>
    </row>
    <row r="3819" spans="1:6" x14ac:dyDescent="0.35">
      <c r="A3819" s="129" t="s">
        <v>104</v>
      </c>
      <c r="B3819" s="129" t="s">
        <v>255</v>
      </c>
      <c r="C3819" s="129" t="s">
        <v>413</v>
      </c>
      <c r="D3819" s="129">
        <v>4</v>
      </c>
      <c r="E3819" s="129">
        <v>0</v>
      </c>
      <c r="F3819" s="129">
        <v>0</v>
      </c>
    </row>
    <row r="3820" spans="1:6" x14ac:dyDescent="0.35">
      <c r="A3820" s="129" t="s">
        <v>104</v>
      </c>
      <c r="B3820" s="129" t="s">
        <v>255</v>
      </c>
      <c r="C3820" s="129" t="s">
        <v>192</v>
      </c>
      <c r="D3820" s="129">
        <v>1</v>
      </c>
      <c r="E3820" s="129">
        <v>0</v>
      </c>
      <c r="F3820" s="129">
        <v>0</v>
      </c>
    </row>
    <row r="3821" spans="1:6" x14ac:dyDescent="0.35">
      <c r="A3821" s="129" t="s">
        <v>104</v>
      </c>
      <c r="B3821" s="129" t="s">
        <v>255</v>
      </c>
      <c r="C3821" s="129" t="s">
        <v>338</v>
      </c>
      <c r="D3821" s="129">
        <v>16</v>
      </c>
      <c r="E3821" s="129">
        <v>3</v>
      </c>
      <c r="F3821" s="129">
        <v>19</v>
      </c>
    </row>
    <row r="3822" spans="1:6" x14ac:dyDescent="0.35">
      <c r="A3822" s="129" t="s">
        <v>104</v>
      </c>
      <c r="B3822" s="129" t="s">
        <v>255</v>
      </c>
      <c r="C3822" s="129" t="s">
        <v>619</v>
      </c>
      <c r="D3822" s="129">
        <v>1</v>
      </c>
      <c r="E3822" s="129">
        <v>0</v>
      </c>
      <c r="F3822" s="129">
        <v>0</v>
      </c>
    </row>
    <row r="3823" spans="1:6" x14ac:dyDescent="0.35">
      <c r="A3823" s="129" t="s">
        <v>104</v>
      </c>
      <c r="B3823" s="129" t="s">
        <v>255</v>
      </c>
      <c r="C3823" s="129" t="s">
        <v>193</v>
      </c>
      <c r="D3823" s="129">
        <v>89</v>
      </c>
      <c r="E3823" s="129">
        <v>20</v>
      </c>
      <c r="F3823" s="129">
        <v>22</v>
      </c>
    </row>
    <row r="3824" spans="1:6" x14ac:dyDescent="0.35">
      <c r="A3824" s="129" t="s">
        <v>104</v>
      </c>
      <c r="B3824" s="129" t="s">
        <v>255</v>
      </c>
      <c r="C3824" s="129" t="s">
        <v>719</v>
      </c>
      <c r="D3824" s="129">
        <v>1</v>
      </c>
      <c r="E3824" s="129">
        <v>0</v>
      </c>
      <c r="F3824" s="129">
        <v>0</v>
      </c>
    </row>
    <row r="3825" spans="1:6" x14ac:dyDescent="0.35">
      <c r="A3825" s="129" t="s">
        <v>104</v>
      </c>
      <c r="B3825" s="129" t="s">
        <v>255</v>
      </c>
      <c r="C3825" s="129" t="s">
        <v>1311</v>
      </c>
      <c r="D3825" s="129">
        <v>1</v>
      </c>
      <c r="E3825" s="129">
        <v>0</v>
      </c>
      <c r="F3825" s="129">
        <v>0</v>
      </c>
    </row>
    <row r="3826" spans="1:6" x14ac:dyDescent="0.35">
      <c r="A3826" s="129" t="s">
        <v>104</v>
      </c>
      <c r="B3826" s="129" t="s">
        <v>255</v>
      </c>
      <c r="C3826" s="129" t="s">
        <v>195</v>
      </c>
      <c r="D3826" s="129">
        <v>5</v>
      </c>
      <c r="E3826" s="129">
        <v>0</v>
      </c>
      <c r="F3826" s="129">
        <v>0</v>
      </c>
    </row>
    <row r="3827" spans="1:6" x14ac:dyDescent="0.35">
      <c r="A3827" s="129" t="s">
        <v>104</v>
      </c>
      <c r="B3827" s="129" t="s">
        <v>255</v>
      </c>
      <c r="C3827" s="129" t="s">
        <v>342</v>
      </c>
      <c r="D3827" s="129">
        <v>2</v>
      </c>
      <c r="E3827" s="129">
        <v>0</v>
      </c>
      <c r="F3827" s="129">
        <v>0</v>
      </c>
    </row>
    <row r="3828" spans="1:6" x14ac:dyDescent="0.35">
      <c r="A3828" s="129" t="s">
        <v>104</v>
      </c>
      <c r="B3828" s="129" t="s">
        <v>255</v>
      </c>
      <c r="C3828" s="129" t="s">
        <v>344</v>
      </c>
      <c r="D3828" s="129">
        <v>22</v>
      </c>
      <c r="E3828" s="129">
        <v>6</v>
      </c>
      <c r="F3828" s="129">
        <v>27</v>
      </c>
    </row>
    <row r="3829" spans="1:6" x14ac:dyDescent="0.35">
      <c r="A3829" s="129" t="s">
        <v>104</v>
      </c>
      <c r="B3829" s="129" t="s">
        <v>255</v>
      </c>
      <c r="C3829" s="129" t="s">
        <v>1312</v>
      </c>
      <c r="D3829" s="129">
        <v>1</v>
      </c>
      <c r="E3829" s="129">
        <v>0</v>
      </c>
      <c r="F3829" s="129">
        <v>0</v>
      </c>
    </row>
    <row r="3830" spans="1:6" x14ac:dyDescent="0.35">
      <c r="A3830" s="129" t="s">
        <v>104</v>
      </c>
      <c r="B3830" s="129" t="s">
        <v>255</v>
      </c>
      <c r="C3830" s="129" t="s">
        <v>199</v>
      </c>
      <c r="D3830" s="129">
        <v>69</v>
      </c>
      <c r="E3830" s="129">
        <v>18</v>
      </c>
      <c r="F3830" s="129">
        <v>26</v>
      </c>
    </row>
    <row r="3831" spans="1:6" x14ac:dyDescent="0.35">
      <c r="A3831" s="129" t="s">
        <v>104</v>
      </c>
      <c r="B3831" s="129" t="s">
        <v>255</v>
      </c>
      <c r="C3831" s="129" t="s">
        <v>200</v>
      </c>
      <c r="D3831" s="129">
        <v>56</v>
      </c>
      <c r="E3831" s="129">
        <v>7</v>
      </c>
      <c r="F3831" s="129">
        <v>12</v>
      </c>
    </row>
    <row r="3832" spans="1:6" x14ac:dyDescent="0.35">
      <c r="A3832" s="129" t="s">
        <v>104</v>
      </c>
      <c r="B3832" s="129" t="s">
        <v>255</v>
      </c>
      <c r="C3832" s="129" t="s">
        <v>415</v>
      </c>
      <c r="D3832" s="129">
        <v>1</v>
      </c>
      <c r="E3832" s="129">
        <v>0</v>
      </c>
      <c r="F3832" s="129">
        <v>0</v>
      </c>
    </row>
    <row r="3833" spans="1:6" x14ac:dyDescent="0.35">
      <c r="A3833" s="129" t="s">
        <v>104</v>
      </c>
      <c r="B3833" s="129" t="s">
        <v>255</v>
      </c>
      <c r="C3833" s="129" t="s">
        <v>346</v>
      </c>
      <c r="D3833" s="129">
        <v>6</v>
      </c>
      <c r="E3833" s="129">
        <v>1</v>
      </c>
      <c r="F3833" s="129">
        <v>17</v>
      </c>
    </row>
    <row r="3834" spans="1:6" x14ac:dyDescent="0.35">
      <c r="A3834" s="129" t="s">
        <v>104</v>
      </c>
      <c r="B3834" s="129" t="s">
        <v>255</v>
      </c>
      <c r="C3834" s="129" t="s">
        <v>1313</v>
      </c>
      <c r="D3834" s="129">
        <v>1</v>
      </c>
      <c r="E3834" s="129">
        <v>0</v>
      </c>
      <c r="F3834" s="129">
        <v>0</v>
      </c>
    </row>
    <row r="3835" spans="1:6" x14ac:dyDescent="0.35">
      <c r="A3835" s="129" t="s">
        <v>104</v>
      </c>
      <c r="B3835" s="129" t="s">
        <v>255</v>
      </c>
      <c r="C3835" s="129" t="s">
        <v>349</v>
      </c>
      <c r="D3835" s="129">
        <v>95</v>
      </c>
      <c r="E3835" s="129">
        <v>38</v>
      </c>
      <c r="F3835" s="129">
        <v>40</v>
      </c>
    </row>
    <row r="3836" spans="1:6" x14ac:dyDescent="0.35">
      <c r="A3836" s="129" t="s">
        <v>104</v>
      </c>
      <c r="B3836" s="129" t="s">
        <v>255</v>
      </c>
      <c r="C3836" s="129" t="s">
        <v>201</v>
      </c>
      <c r="D3836" s="129">
        <v>330</v>
      </c>
      <c r="E3836" s="129">
        <v>88</v>
      </c>
      <c r="F3836" s="129">
        <v>27</v>
      </c>
    </row>
    <row r="3837" spans="1:6" x14ac:dyDescent="0.35">
      <c r="A3837" s="129" t="s">
        <v>104</v>
      </c>
      <c r="B3837" s="129" t="s">
        <v>255</v>
      </c>
      <c r="C3837" s="129" t="s">
        <v>203</v>
      </c>
      <c r="D3837" s="129">
        <v>142</v>
      </c>
      <c r="E3837" s="129">
        <v>38</v>
      </c>
      <c r="F3837" s="129">
        <v>27</v>
      </c>
    </row>
    <row r="3838" spans="1:6" x14ac:dyDescent="0.35">
      <c r="A3838" s="129" t="s">
        <v>104</v>
      </c>
      <c r="B3838" s="129" t="s">
        <v>255</v>
      </c>
      <c r="C3838" s="129" t="s">
        <v>204</v>
      </c>
      <c r="D3838" s="129">
        <v>66</v>
      </c>
      <c r="E3838" s="129">
        <v>8</v>
      </c>
      <c r="F3838" s="129">
        <v>12</v>
      </c>
    </row>
    <row r="3839" spans="1:6" x14ac:dyDescent="0.35">
      <c r="A3839" s="129" t="s">
        <v>104</v>
      </c>
      <c r="B3839" s="129" t="s">
        <v>255</v>
      </c>
      <c r="C3839" s="129" t="s">
        <v>205</v>
      </c>
      <c r="D3839" s="129">
        <v>2</v>
      </c>
      <c r="E3839" s="129">
        <v>0</v>
      </c>
      <c r="F3839" s="129">
        <v>0</v>
      </c>
    </row>
    <row r="3840" spans="1:6" x14ac:dyDescent="0.35">
      <c r="A3840" s="129" t="s">
        <v>104</v>
      </c>
      <c r="B3840" s="129" t="s">
        <v>255</v>
      </c>
      <c r="C3840" s="129" t="s">
        <v>206</v>
      </c>
      <c r="D3840" s="129">
        <v>207</v>
      </c>
      <c r="E3840" s="129">
        <v>72</v>
      </c>
      <c r="F3840" s="129">
        <v>35</v>
      </c>
    </row>
    <row r="3841" spans="1:6" x14ac:dyDescent="0.35">
      <c r="A3841" s="129" t="s">
        <v>104</v>
      </c>
      <c r="B3841" s="129" t="s">
        <v>255</v>
      </c>
      <c r="C3841" s="129" t="s">
        <v>351</v>
      </c>
      <c r="D3841" s="129">
        <v>5</v>
      </c>
      <c r="E3841" s="129">
        <v>0</v>
      </c>
      <c r="F3841" s="129">
        <v>0</v>
      </c>
    </row>
    <row r="3842" spans="1:6" x14ac:dyDescent="0.35">
      <c r="A3842" s="129" t="s">
        <v>104</v>
      </c>
      <c r="B3842" s="129" t="s">
        <v>255</v>
      </c>
      <c r="C3842" s="129" t="s">
        <v>207</v>
      </c>
      <c r="D3842" s="129">
        <v>25</v>
      </c>
      <c r="E3842" s="129">
        <v>4</v>
      </c>
      <c r="F3842" s="129">
        <v>16</v>
      </c>
    </row>
    <row r="3843" spans="1:6" x14ac:dyDescent="0.35">
      <c r="A3843" s="129" t="s">
        <v>104</v>
      </c>
      <c r="B3843" s="129" t="s">
        <v>255</v>
      </c>
      <c r="C3843" s="129" t="s">
        <v>208</v>
      </c>
      <c r="D3843" s="129">
        <v>314</v>
      </c>
      <c r="E3843" s="129">
        <v>95</v>
      </c>
      <c r="F3843" s="129">
        <v>30</v>
      </c>
    </row>
    <row r="3844" spans="1:6" x14ac:dyDescent="0.35">
      <c r="A3844" s="129" t="s">
        <v>104</v>
      </c>
      <c r="B3844" s="129" t="s">
        <v>255</v>
      </c>
      <c r="C3844" s="129" t="s">
        <v>209</v>
      </c>
      <c r="D3844" s="129">
        <v>241</v>
      </c>
      <c r="E3844" s="129">
        <v>75</v>
      </c>
      <c r="F3844" s="129">
        <v>31</v>
      </c>
    </row>
    <row r="3845" spans="1:6" x14ac:dyDescent="0.35">
      <c r="A3845" s="129" t="s">
        <v>104</v>
      </c>
      <c r="B3845" s="129" t="s">
        <v>255</v>
      </c>
      <c r="C3845" s="129" t="s">
        <v>640</v>
      </c>
      <c r="D3845" s="129">
        <v>1</v>
      </c>
      <c r="E3845" s="129">
        <v>1</v>
      </c>
      <c r="F3845" s="129">
        <v>100</v>
      </c>
    </row>
    <row r="3846" spans="1:6" x14ac:dyDescent="0.35">
      <c r="A3846" s="129" t="s">
        <v>104</v>
      </c>
      <c r="B3846" s="129" t="s">
        <v>255</v>
      </c>
      <c r="C3846" s="129" t="s">
        <v>210</v>
      </c>
      <c r="D3846" s="129">
        <v>6</v>
      </c>
      <c r="E3846" s="129">
        <v>0</v>
      </c>
      <c r="F3846" s="129">
        <v>0</v>
      </c>
    </row>
    <row r="3847" spans="1:6" x14ac:dyDescent="0.35">
      <c r="A3847" s="129" t="s">
        <v>104</v>
      </c>
      <c r="B3847" s="129" t="s">
        <v>255</v>
      </c>
      <c r="C3847" s="129" t="s">
        <v>352</v>
      </c>
      <c r="D3847" s="129">
        <v>2</v>
      </c>
      <c r="E3847" s="129">
        <v>1</v>
      </c>
      <c r="F3847" s="129">
        <v>50</v>
      </c>
    </row>
    <row r="3848" spans="1:6" x14ac:dyDescent="0.35">
      <c r="A3848" s="129" t="s">
        <v>104</v>
      </c>
      <c r="B3848" s="129" t="s">
        <v>255</v>
      </c>
      <c r="C3848" s="129" t="s">
        <v>355</v>
      </c>
      <c r="D3848" s="129">
        <v>4</v>
      </c>
      <c r="E3848" s="129">
        <v>1</v>
      </c>
      <c r="F3848" s="129">
        <v>25</v>
      </c>
    </row>
    <row r="3849" spans="1:6" x14ac:dyDescent="0.35">
      <c r="A3849" s="129" t="s">
        <v>104</v>
      </c>
      <c r="B3849" s="129" t="s">
        <v>255</v>
      </c>
      <c r="C3849" s="129" t="s">
        <v>356</v>
      </c>
      <c r="D3849" s="129">
        <v>13</v>
      </c>
      <c r="E3849" s="129">
        <v>2</v>
      </c>
      <c r="F3849" s="129">
        <v>15</v>
      </c>
    </row>
    <row r="3850" spans="1:6" x14ac:dyDescent="0.35">
      <c r="A3850" s="129" t="s">
        <v>104</v>
      </c>
      <c r="B3850" s="129" t="s">
        <v>255</v>
      </c>
      <c r="C3850" s="129" t="s">
        <v>211</v>
      </c>
      <c r="D3850" s="129">
        <v>13</v>
      </c>
      <c r="E3850" s="129">
        <v>2</v>
      </c>
      <c r="F3850" s="129">
        <v>15</v>
      </c>
    </row>
    <row r="3851" spans="1:6" x14ac:dyDescent="0.35">
      <c r="A3851" s="129" t="s">
        <v>104</v>
      </c>
      <c r="B3851" s="129" t="s">
        <v>255</v>
      </c>
      <c r="C3851" s="129" t="s">
        <v>212</v>
      </c>
      <c r="D3851" s="129">
        <v>208</v>
      </c>
      <c r="E3851" s="129">
        <v>68</v>
      </c>
      <c r="F3851" s="129">
        <v>33</v>
      </c>
    </row>
    <row r="3852" spans="1:6" x14ac:dyDescent="0.35">
      <c r="A3852" s="129" t="s">
        <v>104</v>
      </c>
      <c r="B3852" s="129" t="s">
        <v>255</v>
      </c>
      <c r="C3852" s="129" t="s">
        <v>358</v>
      </c>
      <c r="D3852" s="129">
        <v>4</v>
      </c>
      <c r="E3852" s="129">
        <v>0</v>
      </c>
      <c r="F3852" s="129">
        <v>0</v>
      </c>
    </row>
    <row r="3853" spans="1:6" x14ac:dyDescent="0.35">
      <c r="A3853" s="129" t="s">
        <v>104</v>
      </c>
      <c r="B3853" s="129" t="s">
        <v>255</v>
      </c>
      <c r="C3853" s="129" t="s">
        <v>213</v>
      </c>
      <c r="D3853" s="129">
        <v>294</v>
      </c>
      <c r="E3853" s="129">
        <v>93</v>
      </c>
      <c r="F3853" s="129">
        <v>32</v>
      </c>
    </row>
    <row r="3854" spans="1:6" x14ac:dyDescent="0.35">
      <c r="A3854" s="129" t="s">
        <v>104</v>
      </c>
      <c r="B3854" s="129" t="s">
        <v>255</v>
      </c>
      <c r="C3854" s="129" t="s">
        <v>214</v>
      </c>
      <c r="D3854" s="129">
        <v>45</v>
      </c>
      <c r="E3854" s="129">
        <v>11</v>
      </c>
      <c r="F3854" s="129">
        <v>24</v>
      </c>
    </row>
    <row r="3855" spans="1:6" x14ac:dyDescent="0.35">
      <c r="A3855" s="129" t="s">
        <v>104</v>
      </c>
      <c r="B3855" s="129" t="s">
        <v>255</v>
      </c>
      <c r="C3855" s="129" t="s">
        <v>215</v>
      </c>
      <c r="D3855" s="129">
        <v>463</v>
      </c>
      <c r="E3855" s="129">
        <v>126</v>
      </c>
      <c r="F3855" s="129">
        <v>27</v>
      </c>
    </row>
    <row r="3856" spans="1:6" x14ac:dyDescent="0.35">
      <c r="A3856" s="129" t="s">
        <v>104</v>
      </c>
      <c r="B3856" s="129" t="s">
        <v>255</v>
      </c>
      <c r="C3856" s="129" t="s">
        <v>216</v>
      </c>
      <c r="D3856" s="129">
        <v>147</v>
      </c>
      <c r="E3856" s="129">
        <v>41</v>
      </c>
      <c r="F3856" s="129">
        <v>28</v>
      </c>
    </row>
    <row r="3857" spans="1:6" x14ac:dyDescent="0.35">
      <c r="A3857" s="129" t="s">
        <v>104</v>
      </c>
      <c r="B3857" s="129" t="s">
        <v>255</v>
      </c>
      <c r="C3857" s="129" t="s">
        <v>362</v>
      </c>
      <c r="D3857" s="129">
        <v>5</v>
      </c>
      <c r="E3857" s="129">
        <v>1</v>
      </c>
      <c r="F3857" s="129">
        <v>20</v>
      </c>
    </row>
    <row r="3858" spans="1:6" x14ac:dyDescent="0.35">
      <c r="A3858" s="129" t="s">
        <v>104</v>
      </c>
      <c r="B3858" s="129" t="s">
        <v>255</v>
      </c>
      <c r="C3858" s="129" t="s">
        <v>1314</v>
      </c>
      <c r="D3858" s="129">
        <v>1</v>
      </c>
      <c r="E3858" s="129">
        <v>0</v>
      </c>
      <c r="F3858" s="129">
        <v>0</v>
      </c>
    </row>
    <row r="3859" spans="1:6" x14ac:dyDescent="0.35">
      <c r="A3859" s="129" t="s">
        <v>104</v>
      </c>
      <c r="B3859" s="129" t="s">
        <v>255</v>
      </c>
      <c r="C3859" s="129" t="s">
        <v>217</v>
      </c>
      <c r="D3859" s="129">
        <v>28</v>
      </c>
      <c r="E3859" s="129">
        <v>2</v>
      </c>
      <c r="F3859" s="129">
        <v>7</v>
      </c>
    </row>
    <row r="3860" spans="1:6" x14ac:dyDescent="0.35">
      <c r="A3860" s="129" t="s">
        <v>104</v>
      </c>
      <c r="B3860" s="129" t="s">
        <v>255</v>
      </c>
      <c r="C3860" s="129" t="s">
        <v>218</v>
      </c>
      <c r="D3860" s="129">
        <v>17</v>
      </c>
      <c r="E3860" s="129">
        <v>3</v>
      </c>
      <c r="F3860" s="129">
        <v>18</v>
      </c>
    </row>
    <row r="3861" spans="1:6" x14ac:dyDescent="0.35">
      <c r="A3861" s="129" t="s">
        <v>104</v>
      </c>
      <c r="B3861" s="129" t="s">
        <v>255</v>
      </c>
      <c r="C3861" s="129" t="s">
        <v>219</v>
      </c>
      <c r="D3861" s="129">
        <v>13</v>
      </c>
      <c r="E3861" s="129">
        <v>4</v>
      </c>
      <c r="F3861" s="129">
        <v>31</v>
      </c>
    </row>
    <row r="3862" spans="1:6" x14ac:dyDescent="0.35">
      <c r="A3862" s="129" t="s">
        <v>104</v>
      </c>
      <c r="B3862" s="129" t="s">
        <v>255</v>
      </c>
      <c r="C3862" s="129" t="s">
        <v>220</v>
      </c>
      <c r="D3862" s="129">
        <v>61</v>
      </c>
      <c r="E3862" s="129">
        <v>19</v>
      </c>
      <c r="F3862" s="129">
        <v>31</v>
      </c>
    </row>
    <row r="3863" spans="1:6" x14ac:dyDescent="0.35">
      <c r="A3863" s="129" t="s">
        <v>104</v>
      </c>
      <c r="B3863" s="129" t="s">
        <v>255</v>
      </c>
      <c r="C3863" s="129" t="s">
        <v>651</v>
      </c>
      <c r="D3863" s="129">
        <v>1</v>
      </c>
      <c r="E3863" s="129">
        <v>1</v>
      </c>
      <c r="F3863" s="129">
        <v>100</v>
      </c>
    </row>
    <row r="3864" spans="1:6" x14ac:dyDescent="0.35">
      <c r="A3864" s="129" t="s">
        <v>104</v>
      </c>
      <c r="B3864" s="129" t="s">
        <v>255</v>
      </c>
      <c r="C3864" s="129" t="s">
        <v>221</v>
      </c>
      <c r="D3864" s="129">
        <v>30</v>
      </c>
      <c r="E3864" s="129">
        <v>4</v>
      </c>
      <c r="F3864" s="129">
        <v>13</v>
      </c>
    </row>
    <row r="3865" spans="1:6" x14ac:dyDescent="0.35">
      <c r="A3865" s="129" t="s">
        <v>104</v>
      </c>
      <c r="B3865" s="129" t="s">
        <v>255</v>
      </c>
      <c r="C3865" s="129" t="s">
        <v>222</v>
      </c>
      <c r="D3865" s="129">
        <v>379</v>
      </c>
      <c r="E3865" s="129">
        <v>134</v>
      </c>
      <c r="F3865" s="129">
        <v>35</v>
      </c>
    </row>
    <row r="3866" spans="1:6" x14ac:dyDescent="0.35">
      <c r="A3866" s="129" t="s">
        <v>104</v>
      </c>
      <c r="B3866" s="129" t="s">
        <v>255</v>
      </c>
      <c r="C3866" s="129" t="s">
        <v>223</v>
      </c>
      <c r="D3866" s="129">
        <v>119</v>
      </c>
      <c r="E3866" s="129">
        <v>28</v>
      </c>
      <c r="F3866" s="129">
        <v>24</v>
      </c>
    </row>
    <row r="3867" spans="1:6" x14ac:dyDescent="0.35">
      <c r="A3867" s="129" t="s">
        <v>104</v>
      </c>
      <c r="B3867" s="129" t="s">
        <v>255</v>
      </c>
      <c r="C3867" s="129" t="s">
        <v>224</v>
      </c>
      <c r="D3867" s="129">
        <v>43</v>
      </c>
      <c r="E3867" s="129">
        <v>9</v>
      </c>
      <c r="F3867" s="129">
        <v>21</v>
      </c>
    </row>
    <row r="3868" spans="1:6" x14ac:dyDescent="0.35">
      <c r="A3868" s="129" t="s">
        <v>104</v>
      </c>
      <c r="B3868" s="129" t="s">
        <v>255</v>
      </c>
      <c r="C3868" s="129" t="s">
        <v>225</v>
      </c>
      <c r="D3868" s="129">
        <v>214</v>
      </c>
      <c r="E3868" s="129">
        <v>72</v>
      </c>
      <c r="F3868" s="129">
        <v>34</v>
      </c>
    </row>
    <row r="3869" spans="1:6" x14ac:dyDescent="0.35">
      <c r="A3869" s="129" t="s">
        <v>104</v>
      </c>
      <c r="B3869" s="129" t="s">
        <v>255</v>
      </c>
      <c r="C3869" s="129" t="s">
        <v>227</v>
      </c>
      <c r="D3869" s="129">
        <v>279</v>
      </c>
      <c r="E3869" s="129">
        <v>82</v>
      </c>
      <c r="F3869" s="129">
        <v>29</v>
      </c>
    </row>
    <row r="3870" spans="1:6" x14ac:dyDescent="0.35">
      <c r="A3870" s="129" t="s">
        <v>104</v>
      </c>
      <c r="B3870" s="129" t="s">
        <v>255</v>
      </c>
      <c r="C3870" s="129" t="s">
        <v>228</v>
      </c>
      <c r="D3870" s="129">
        <v>2</v>
      </c>
      <c r="E3870" s="129">
        <v>0</v>
      </c>
      <c r="F3870" s="129">
        <v>0</v>
      </c>
    </row>
    <row r="3871" spans="1:6" x14ac:dyDescent="0.35">
      <c r="A3871" s="129" t="s">
        <v>104</v>
      </c>
      <c r="B3871" s="129" t="s">
        <v>255</v>
      </c>
      <c r="C3871" s="129" t="s">
        <v>229</v>
      </c>
      <c r="D3871" s="129">
        <v>126</v>
      </c>
      <c r="E3871" s="129">
        <v>25</v>
      </c>
      <c r="F3871" s="129">
        <v>20</v>
      </c>
    </row>
    <row r="3872" spans="1:6" x14ac:dyDescent="0.35">
      <c r="A3872" s="129" t="s">
        <v>104</v>
      </c>
      <c r="B3872" s="129" t="s">
        <v>255</v>
      </c>
      <c r="C3872" s="129" t="s">
        <v>230</v>
      </c>
      <c r="D3872" s="129">
        <v>322</v>
      </c>
      <c r="E3872" s="129">
        <v>93</v>
      </c>
      <c r="F3872" s="129">
        <v>29</v>
      </c>
    </row>
    <row r="3873" spans="1:6" x14ac:dyDescent="0.35">
      <c r="A3873" s="129" t="s">
        <v>104</v>
      </c>
      <c r="B3873" s="129" t="s">
        <v>255</v>
      </c>
      <c r="C3873" s="129" t="s">
        <v>231</v>
      </c>
      <c r="D3873" s="129">
        <v>120</v>
      </c>
      <c r="E3873" s="129">
        <v>32</v>
      </c>
      <c r="F3873" s="129">
        <v>27</v>
      </c>
    </row>
    <row r="3874" spans="1:6" x14ac:dyDescent="0.35">
      <c r="A3874" s="129" t="s">
        <v>104</v>
      </c>
      <c r="B3874" s="129" t="s">
        <v>255</v>
      </c>
      <c r="C3874" s="129" t="s">
        <v>232</v>
      </c>
      <c r="D3874" s="129">
        <v>60</v>
      </c>
      <c r="E3874" s="129">
        <v>8</v>
      </c>
      <c r="F3874" s="129">
        <v>13</v>
      </c>
    </row>
    <row r="3875" spans="1:6" x14ac:dyDescent="0.35">
      <c r="A3875" s="129" t="s">
        <v>104</v>
      </c>
      <c r="B3875" s="129" t="s">
        <v>255</v>
      </c>
      <c r="C3875" s="129" t="s">
        <v>233</v>
      </c>
      <c r="D3875" s="129">
        <v>231</v>
      </c>
      <c r="E3875" s="129">
        <v>77</v>
      </c>
      <c r="F3875" s="129">
        <v>33</v>
      </c>
    </row>
    <row r="3876" spans="1:6" x14ac:dyDescent="0.35">
      <c r="A3876" s="129" t="s">
        <v>104</v>
      </c>
      <c r="B3876" s="129" t="s">
        <v>255</v>
      </c>
      <c r="C3876" s="129" t="s">
        <v>234</v>
      </c>
      <c r="D3876" s="129">
        <v>32</v>
      </c>
      <c r="E3876" s="129">
        <v>2</v>
      </c>
      <c r="F3876" s="129">
        <v>6</v>
      </c>
    </row>
    <row r="3877" spans="1:6" x14ac:dyDescent="0.35">
      <c r="A3877" s="129" t="s">
        <v>104</v>
      </c>
      <c r="B3877" s="129" t="s">
        <v>255</v>
      </c>
      <c r="C3877" s="129" t="s">
        <v>235</v>
      </c>
      <c r="D3877" s="129">
        <v>175</v>
      </c>
      <c r="E3877" s="129">
        <v>43</v>
      </c>
      <c r="F3877" s="129">
        <v>25</v>
      </c>
    </row>
    <row r="3878" spans="1:6" x14ac:dyDescent="0.35">
      <c r="A3878" s="129" t="s">
        <v>104</v>
      </c>
      <c r="B3878" s="129" t="s">
        <v>255</v>
      </c>
      <c r="C3878" s="129" t="s">
        <v>236</v>
      </c>
      <c r="D3878" s="129">
        <v>4</v>
      </c>
      <c r="E3878" s="129">
        <v>0</v>
      </c>
      <c r="F3878" s="129">
        <v>0</v>
      </c>
    </row>
    <row r="3879" spans="1:6" x14ac:dyDescent="0.35">
      <c r="A3879" s="129" t="s">
        <v>104</v>
      </c>
      <c r="B3879" s="129" t="s">
        <v>255</v>
      </c>
      <c r="C3879" s="129" t="s">
        <v>237</v>
      </c>
      <c r="D3879" s="129">
        <v>264</v>
      </c>
      <c r="E3879" s="129">
        <v>94</v>
      </c>
      <c r="F3879" s="129">
        <v>36</v>
      </c>
    </row>
    <row r="3880" spans="1:6" x14ac:dyDescent="0.35">
      <c r="A3880" s="129" t="s">
        <v>104</v>
      </c>
      <c r="B3880" s="129" t="s">
        <v>255</v>
      </c>
      <c r="C3880" s="129" t="s">
        <v>238</v>
      </c>
      <c r="D3880" s="129">
        <v>139</v>
      </c>
      <c r="E3880" s="129">
        <v>33</v>
      </c>
      <c r="F3880" s="129">
        <v>24</v>
      </c>
    </row>
    <row r="3881" spans="1:6" x14ac:dyDescent="0.35">
      <c r="A3881" s="129" t="s">
        <v>104</v>
      </c>
      <c r="B3881" s="129" t="s">
        <v>255</v>
      </c>
      <c r="C3881" s="129" t="s">
        <v>239</v>
      </c>
      <c r="D3881" s="129">
        <v>86</v>
      </c>
      <c r="E3881" s="129">
        <v>24</v>
      </c>
      <c r="F3881" s="129">
        <v>28</v>
      </c>
    </row>
    <row r="3882" spans="1:6" x14ac:dyDescent="0.35">
      <c r="A3882" s="129" t="s">
        <v>104</v>
      </c>
      <c r="B3882" s="129" t="s">
        <v>255</v>
      </c>
      <c r="C3882" s="129" t="s">
        <v>240</v>
      </c>
      <c r="D3882" s="129">
        <v>69</v>
      </c>
      <c r="E3882" s="129">
        <v>14</v>
      </c>
      <c r="F3882" s="129">
        <v>20</v>
      </c>
    </row>
    <row r="3883" spans="1:6" x14ac:dyDescent="0.35">
      <c r="A3883" s="129" t="s">
        <v>104</v>
      </c>
      <c r="B3883" s="129" t="s">
        <v>255</v>
      </c>
      <c r="C3883" s="129" t="s">
        <v>370</v>
      </c>
      <c r="D3883" s="129">
        <v>2</v>
      </c>
      <c r="E3883" s="129">
        <v>0</v>
      </c>
      <c r="F3883" s="129">
        <v>0</v>
      </c>
    </row>
    <row r="3884" spans="1:6" x14ac:dyDescent="0.35">
      <c r="A3884" s="129" t="s">
        <v>104</v>
      </c>
      <c r="B3884" s="129" t="s">
        <v>255</v>
      </c>
      <c r="C3884" s="129" t="s">
        <v>241</v>
      </c>
      <c r="D3884" s="129">
        <v>57</v>
      </c>
      <c r="E3884" s="129">
        <v>15</v>
      </c>
      <c r="F3884" s="129">
        <v>26</v>
      </c>
    </row>
    <row r="3885" spans="1:6" x14ac:dyDescent="0.35">
      <c r="A3885" s="129" t="s">
        <v>104</v>
      </c>
      <c r="B3885" s="129" t="s">
        <v>255</v>
      </c>
      <c r="C3885" s="129" t="s">
        <v>242</v>
      </c>
      <c r="D3885" s="129">
        <v>48</v>
      </c>
      <c r="E3885" s="129">
        <v>11</v>
      </c>
      <c r="F3885" s="129">
        <v>23</v>
      </c>
    </row>
    <row r="3886" spans="1:6" x14ac:dyDescent="0.35">
      <c r="A3886" s="129" t="s">
        <v>104</v>
      </c>
      <c r="B3886" s="129" t="s">
        <v>255</v>
      </c>
      <c r="C3886" s="129" t="s">
        <v>372</v>
      </c>
      <c r="D3886" s="129">
        <v>8</v>
      </c>
      <c r="E3886" s="129">
        <v>1</v>
      </c>
      <c r="F3886" s="129">
        <v>12</v>
      </c>
    </row>
    <row r="3887" spans="1:6" x14ac:dyDescent="0.35">
      <c r="A3887" s="129" t="s">
        <v>104</v>
      </c>
      <c r="B3887" s="129" t="s">
        <v>255</v>
      </c>
      <c r="C3887" s="129" t="s">
        <v>244</v>
      </c>
      <c r="D3887" s="129">
        <v>40</v>
      </c>
      <c r="E3887" s="129">
        <v>6</v>
      </c>
      <c r="F3887" s="129">
        <v>15</v>
      </c>
    </row>
    <row r="3888" spans="1:6" x14ac:dyDescent="0.35">
      <c r="A3888" s="129" t="s">
        <v>104</v>
      </c>
      <c r="B3888" s="129" t="s">
        <v>255</v>
      </c>
      <c r="C3888" s="129" t="s">
        <v>373</v>
      </c>
      <c r="D3888" s="129">
        <v>14</v>
      </c>
      <c r="E3888" s="129">
        <v>3</v>
      </c>
      <c r="F3888" s="129">
        <v>21</v>
      </c>
    </row>
    <row r="3889" spans="1:6" x14ac:dyDescent="0.35">
      <c r="A3889" s="129" t="s">
        <v>104</v>
      </c>
      <c r="B3889" s="129" t="s">
        <v>255</v>
      </c>
      <c r="C3889" s="129" t="s">
        <v>245</v>
      </c>
      <c r="D3889" s="129">
        <v>6</v>
      </c>
      <c r="E3889" s="129">
        <v>1</v>
      </c>
      <c r="F3889" s="129">
        <v>17</v>
      </c>
    </row>
    <row r="3890" spans="1:6" x14ac:dyDescent="0.35">
      <c r="A3890" s="129" t="s">
        <v>104</v>
      </c>
      <c r="B3890" s="129" t="s">
        <v>255</v>
      </c>
      <c r="C3890" s="129" t="s">
        <v>246</v>
      </c>
      <c r="D3890" s="129">
        <v>77</v>
      </c>
      <c r="E3890" s="129">
        <v>20</v>
      </c>
      <c r="F3890" s="129">
        <v>26</v>
      </c>
    </row>
    <row r="3891" spans="1:6" x14ac:dyDescent="0.35">
      <c r="A3891" s="129" t="s">
        <v>104</v>
      </c>
      <c r="B3891" s="129" t="s">
        <v>255</v>
      </c>
      <c r="C3891" s="129" t="s">
        <v>247</v>
      </c>
      <c r="D3891" s="129">
        <v>2</v>
      </c>
      <c r="E3891" s="129">
        <v>0</v>
      </c>
      <c r="F3891" s="129">
        <v>0</v>
      </c>
    </row>
    <row r="3892" spans="1:6" x14ac:dyDescent="0.35">
      <c r="A3892" s="129" t="s">
        <v>104</v>
      </c>
      <c r="B3892" s="129" t="s">
        <v>255</v>
      </c>
      <c r="C3892" s="129" t="s">
        <v>248</v>
      </c>
      <c r="D3892" s="129">
        <v>5</v>
      </c>
      <c r="E3892" s="129">
        <v>0</v>
      </c>
      <c r="F3892" s="129">
        <v>0</v>
      </c>
    </row>
    <row r="3893" spans="1:6" x14ac:dyDescent="0.35">
      <c r="A3893" s="129" t="s">
        <v>104</v>
      </c>
      <c r="B3893" s="129" t="s">
        <v>255</v>
      </c>
      <c r="C3893" s="129" t="s">
        <v>249</v>
      </c>
      <c r="D3893" s="129">
        <v>1</v>
      </c>
      <c r="E3893" s="129">
        <v>0</v>
      </c>
      <c r="F3893" s="129">
        <v>0</v>
      </c>
    </row>
    <row r="3894" spans="1:6" x14ac:dyDescent="0.35">
      <c r="A3894" s="129" t="s">
        <v>104</v>
      </c>
      <c r="B3894" s="129" t="s">
        <v>255</v>
      </c>
      <c r="C3894" s="129" t="s">
        <v>250</v>
      </c>
      <c r="D3894" s="129">
        <v>4</v>
      </c>
      <c r="E3894" s="129">
        <v>1</v>
      </c>
      <c r="F3894" s="129">
        <v>25</v>
      </c>
    </row>
    <row r="3895" spans="1:6" x14ac:dyDescent="0.35">
      <c r="A3895" s="129" t="s">
        <v>104</v>
      </c>
      <c r="B3895" s="129" t="s">
        <v>255</v>
      </c>
      <c r="C3895" s="129" t="s">
        <v>376</v>
      </c>
      <c r="D3895" s="129">
        <v>2</v>
      </c>
      <c r="E3895" s="129">
        <v>0</v>
      </c>
      <c r="F3895" s="129">
        <v>0</v>
      </c>
    </row>
    <row r="3896" spans="1:6" x14ac:dyDescent="0.35">
      <c r="A3896" s="129" t="s">
        <v>104</v>
      </c>
      <c r="B3896" s="129" t="s">
        <v>255</v>
      </c>
      <c r="C3896" s="129" t="s">
        <v>251</v>
      </c>
      <c r="D3896" s="129">
        <v>136</v>
      </c>
      <c r="E3896" s="129">
        <v>41</v>
      </c>
      <c r="F3896" s="129">
        <v>30</v>
      </c>
    </row>
    <row r="3897" spans="1:6" x14ac:dyDescent="0.35">
      <c r="A3897" s="129" t="s">
        <v>104</v>
      </c>
      <c r="B3897" s="129" t="s">
        <v>255</v>
      </c>
      <c r="C3897" s="129" t="s">
        <v>1315</v>
      </c>
      <c r="D3897" s="129">
        <v>1</v>
      </c>
      <c r="E3897" s="129">
        <v>0</v>
      </c>
      <c r="F3897" s="129">
        <v>0</v>
      </c>
    </row>
    <row r="3898" spans="1:6" x14ac:dyDescent="0.35">
      <c r="A3898" s="129" t="s">
        <v>104</v>
      </c>
      <c r="B3898" s="129" t="s">
        <v>255</v>
      </c>
      <c r="C3898" s="129" t="s">
        <v>379</v>
      </c>
      <c r="D3898" s="129">
        <v>1</v>
      </c>
      <c r="E3898" s="129">
        <v>0</v>
      </c>
      <c r="F3898" s="129">
        <v>0</v>
      </c>
    </row>
    <row r="3899" spans="1:6" x14ac:dyDescent="0.35">
      <c r="A3899" s="129" t="s">
        <v>104</v>
      </c>
      <c r="B3899" s="129" t="s">
        <v>255</v>
      </c>
      <c r="C3899" s="129" t="s">
        <v>733</v>
      </c>
      <c r="D3899" s="129">
        <v>2</v>
      </c>
      <c r="E3899" s="129">
        <v>0</v>
      </c>
      <c r="F3899" s="129">
        <v>0</v>
      </c>
    </row>
    <row r="3900" spans="1:6" x14ac:dyDescent="0.35">
      <c r="A3900" s="129" t="s">
        <v>104</v>
      </c>
      <c r="B3900" s="129" t="s">
        <v>255</v>
      </c>
      <c r="C3900" s="129" t="s">
        <v>734</v>
      </c>
      <c r="D3900" s="129">
        <v>5</v>
      </c>
      <c r="E3900" s="129">
        <v>1</v>
      </c>
      <c r="F3900" s="129">
        <v>20</v>
      </c>
    </row>
    <row r="3901" spans="1:6" x14ac:dyDescent="0.35">
      <c r="A3901" s="129" t="s">
        <v>104</v>
      </c>
      <c r="B3901" s="129" t="s">
        <v>255</v>
      </c>
      <c r="C3901" s="129" t="s">
        <v>448</v>
      </c>
      <c r="D3901" s="129">
        <v>17</v>
      </c>
      <c r="E3901" s="129">
        <v>1</v>
      </c>
      <c r="F3901" s="129">
        <v>6</v>
      </c>
    </row>
    <row r="3902" spans="1:6" x14ac:dyDescent="0.35">
      <c r="A3902" s="129" t="s">
        <v>104</v>
      </c>
      <c r="B3902" s="129" t="s">
        <v>255</v>
      </c>
      <c r="C3902" s="129" t="s">
        <v>449</v>
      </c>
      <c r="D3902" s="129">
        <v>2</v>
      </c>
      <c r="E3902" s="129">
        <v>0</v>
      </c>
      <c r="F3902" s="129">
        <v>0</v>
      </c>
    </row>
    <row r="3903" spans="1:6" x14ac:dyDescent="0.35">
      <c r="A3903" s="129" t="s">
        <v>104</v>
      </c>
      <c r="B3903" s="129" t="s">
        <v>255</v>
      </c>
      <c r="C3903" s="129" t="s">
        <v>381</v>
      </c>
      <c r="D3903" s="129">
        <v>2</v>
      </c>
      <c r="E3903" s="129">
        <v>0</v>
      </c>
      <c r="F3903" s="129">
        <v>0</v>
      </c>
    </row>
    <row r="3904" spans="1:6" x14ac:dyDescent="0.35">
      <c r="A3904" s="129" t="s">
        <v>104</v>
      </c>
      <c r="B3904" s="129" t="s">
        <v>382</v>
      </c>
      <c r="C3904" s="129" t="s">
        <v>123</v>
      </c>
      <c r="D3904" s="129">
        <v>1</v>
      </c>
      <c r="E3904" s="129">
        <v>0</v>
      </c>
      <c r="F3904" s="129">
        <v>0</v>
      </c>
    </row>
    <row r="3905" spans="1:6" x14ac:dyDescent="0.35">
      <c r="A3905" s="129" t="s">
        <v>104</v>
      </c>
      <c r="B3905" s="129" t="s">
        <v>382</v>
      </c>
      <c r="C3905" s="129" t="s">
        <v>127</v>
      </c>
      <c r="D3905" s="129">
        <v>3</v>
      </c>
      <c r="E3905" s="129">
        <v>1</v>
      </c>
      <c r="F3905" s="129">
        <v>33</v>
      </c>
    </row>
    <row r="3906" spans="1:6" x14ac:dyDescent="0.35">
      <c r="A3906" s="129" t="s">
        <v>104</v>
      </c>
      <c r="B3906" s="129" t="s">
        <v>382</v>
      </c>
      <c r="C3906" s="129" t="s">
        <v>129</v>
      </c>
      <c r="D3906" s="129">
        <v>1</v>
      </c>
      <c r="E3906" s="129">
        <v>0</v>
      </c>
      <c r="F3906" s="129">
        <v>0</v>
      </c>
    </row>
    <row r="3907" spans="1:6" x14ac:dyDescent="0.35">
      <c r="A3907" s="129" t="s">
        <v>104</v>
      </c>
      <c r="B3907" s="129" t="s">
        <v>382</v>
      </c>
      <c r="C3907" s="129" t="s">
        <v>130</v>
      </c>
      <c r="D3907" s="129">
        <v>1</v>
      </c>
      <c r="E3907" s="129">
        <v>1</v>
      </c>
      <c r="F3907" s="129">
        <v>100</v>
      </c>
    </row>
    <row r="3908" spans="1:6" x14ac:dyDescent="0.35">
      <c r="A3908" s="129" t="s">
        <v>104</v>
      </c>
      <c r="B3908" s="129" t="s">
        <v>382</v>
      </c>
      <c r="C3908" s="129" t="s">
        <v>131</v>
      </c>
      <c r="D3908" s="129">
        <v>13</v>
      </c>
      <c r="E3908" s="129">
        <v>5</v>
      </c>
      <c r="F3908" s="129">
        <v>38</v>
      </c>
    </row>
    <row r="3909" spans="1:6" x14ac:dyDescent="0.35">
      <c r="A3909" s="129" t="s">
        <v>104</v>
      </c>
      <c r="B3909" s="129" t="s">
        <v>382</v>
      </c>
      <c r="C3909" s="129" t="s">
        <v>262</v>
      </c>
      <c r="D3909" s="129">
        <v>13</v>
      </c>
      <c r="E3909" s="129">
        <v>5</v>
      </c>
      <c r="F3909" s="129">
        <v>38</v>
      </c>
    </row>
    <row r="3910" spans="1:6" x14ac:dyDescent="0.35">
      <c r="A3910" s="129" t="s">
        <v>104</v>
      </c>
      <c r="B3910" s="129" t="s">
        <v>382</v>
      </c>
      <c r="C3910" s="129" t="s">
        <v>134</v>
      </c>
      <c r="D3910" s="129">
        <v>3</v>
      </c>
      <c r="E3910" s="129">
        <v>0</v>
      </c>
      <c r="F3910" s="129">
        <v>0</v>
      </c>
    </row>
    <row r="3911" spans="1:6" x14ac:dyDescent="0.35">
      <c r="A3911" s="129" t="s">
        <v>104</v>
      </c>
      <c r="B3911" s="129" t="s">
        <v>382</v>
      </c>
      <c r="C3911" s="129" t="s">
        <v>137</v>
      </c>
      <c r="D3911" s="129">
        <v>20</v>
      </c>
      <c r="E3911" s="129">
        <v>6</v>
      </c>
      <c r="F3911" s="129">
        <v>30</v>
      </c>
    </row>
    <row r="3912" spans="1:6" x14ac:dyDescent="0.35">
      <c r="A3912" s="129" t="s">
        <v>104</v>
      </c>
      <c r="B3912" s="129" t="s">
        <v>382</v>
      </c>
      <c r="C3912" s="129" t="s">
        <v>140</v>
      </c>
      <c r="D3912" s="129">
        <v>19</v>
      </c>
      <c r="E3912" s="129">
        <v>8</v>
      </c>
      <c r="F3912" s="129">
        <v>42</v>
      </c>
    </row>
    <row r="3913" spans="1:6" x14ac:dyDescent="0.35">
      <c r="A3913" s="129" t="s">
        <v>104</v>
      </c>
      <c r="B3913" s="129" t="s">
        <v>382</v>
      </c>
      <c r="C3913" s="129" t="s">
        <v>142</v>
      </c>
      <c r="D3913" s="129">
        <v>17</v>
      </c>
      <c r="E3913" s="129">
        <v>8</v>
      </c>
      <c r="F3913" s="129">
        <v>47</v>
      </c>
    </row>
    <row r="3914" spans="1:6" x14ac:dyDescent="0.35">
      <c r="A3914" s="129" t="s">
        <v>104</v>
      </c>
      <c r="B3914" s="129" t="s">
        <v>382</v>
      </c>
      <c r="C3914" s="129" t="s">
        <v>400</v>
      </c>
      <c r="D3914" s="129">
        <v>1</v>
      </c>
      <c r="E3914" s="129">
        <v>0</v>
      </c>
      <c r="F3914" s="129">
        <v>0</v>
      </c>
    </row>
    <row r="3915" spans="1:6" x14ac:dyDescent="0.35">
      <c r="A3915" s="129" t="s">
        <v>104</v>
      </c>
      <c r="B3915" s="129" t="s">
        <v>382</v>
      </c>
      <c r="C3915" s="129" t="s">
        <v>143</v>
      </c>
      <c r="D3915" s="129">
        <v>1</v>
      </c>
      <c r="E3915" s="129">
        <v>0</v>
      </c>
      <c r="F3915" s="129">
        <v>0</v>
      </c>
    </row>
    <row r="3916" spans="1:6" x14ac:dyDescent="0.35">
      <c r="A3916" s="129" t="s">
        <v>104</v>
      </c>
      <c r="B3916" s="129" t="s">
        <v>382</v>
      </c>
      <c r="C3916" s="129" t="s">
        <v>401</v>
      </c>
      <c r="D3916" s="129">
        <v>1</v>
      </c>
      <c r="E3916" s="129">
        <v>1</v>
      </c>
      <c r="F3916" s="129">
        <v>100</v>
      </c>
    </row>
    <row r="3917" spans="1:6" x14ac:dyDescent="0.35">
      <c r="A3917" s="129" t="s">
        <v>104</v>
      </c>
      <c r="B3917" s="129" t="s">
        <v>382</v>
      </c>
      <c r="C3917" s="129" t="s">
        <v>282</v>
      </c>
      <c r="D3917" s="129">
        <v>7</v>
      </c>
      <c r="E3917" s="129">
        <v>3</v>
      </c>
      <c r="F3917" s="129">
        <v>43</v>
      </c>
    </row>
    <row r="3918" spans="1:6" x14ac:dyDescent="0.35">
      <c r="A3918" s="129" t="s">
        <v>104</v>
      </c>
      <c r="B3918" s="129" t="s">
        <v>382</v>
      </c>
      <c r="C3918" s="129" t="s">
        <v>285</v>
      </c>
      <c r="D3918" s="129">
        <v>6</v>
      </c>
      <c r="E3918" s="129">
        <v>4</v>
      </c>
      <c r="F3918" s="129">
        <v>67</v>
      </c>
    </row>
    <row r="3919" spans="1:6" x14ac:dyDescent="0.35">
      <c r="A3919" s="129" t="s">
        <v>104</v>
      </c>
      <c r="B3919" s="129" t="s">
        <v>382</v>
      </c>
      <c r="C3919" s="129" t="s">
        <v>152</v>
      </c>
      <c r="D3919" s="129">
        <v>18</v>
      </c>
      <c r="E3919" s="129">
        <v>11</v>
      </c>
      <c r="F3919" s="129">
        <v>61</v>
      </c>
    </row>
    <row r="3920" spans="1:6" x14ac:dyDescent="0.35">
      <c r="A3920" s="129" t="s">
        <v>104</v>
      </c>
      <c r="B3920" s="129" t="s">
        <v>382</v>
      </c>
      <c r="C3920" s="129" t="s">
        <v>155</v>
      </c>
      <c r="D3920" s="129">
        <v>9</v>
      </c>
      <c r="E3920" s="129">
        <v>4</v>
      </c>
      <c r="F3920" s="129">
        <v>44</v>
      </c>
    </row>
    <row r="3921" spans="1:6" x14ac:dyDescent="0.35">
      <c r="A3921" s="129" t="s">
        <v>104</v>
      </c>
      <c r="B3921" s="129" t="s">
        <v>382</v>
      </c>
      <c r="C3921" s="129" t="s">
        <v>156</v>
      </c>
      <c r="D3921" s="129">
        <v>9</v>
      </c>
      <c r="E3921" s="129">
        <v>2</v>
      </c>
      <c r="F3921" s="129">
        <v>22</v>
      </c>
    </row>
    <row r="3922" spans="1:6" x14ac:dyDescent="0.35">
      <c r="A3922" s="129" t="s">
        <v>104</v>
      </c>
      <c r="B3922" s="129" t="s">
        <v>382</v>
      </c>
      <c r="C3922" s="129" t="s">
        <v>158</v>
      </c>
      <c r="D3922" s="129">
        <v>16</v>
      </c>
      <c r="E3922" s="129">
        <v>8</v>
      </c>
      <c r="F3922" s="129">
        <v>50</v>
      </c>
    </row>
    <row r="3923" spans="1:6" x14ac:dyDescent="0.35">
      <c r="A3923" s="129" t="s">
        <v>104</v>
      </c>
      <c r="B3923" s="129" t="s">
        <v>382</v>
      </c>
      <c r="C3923" s="129" t="s">
        <v>159</v>
      </c>
      <c r="D3923" s="129">
        <v>1</v>
      </c>
      <c r="E3923" s="129">
        <v>1</v>
      </c>
      <c r="F3923" s="129">
        <v>100</v>
      </c>
    </row>
    <row r="3924" spans="1:6" x14ac:dyDescent="0.35">
      <c r="A3924" s="129" t="s">
        <v>104</v>
      </c>
      <c r="B3924" s="129" t="s">
        <v>382</v>
      </c>
      <c r="C3924" s="129" t="s">
        <v>295</v>
      </c>
      <c r="D3924" s="129">
        <v>1</v>
      </c>
      <c r="E3924" s="129">
        <v>1</v>
      </c>
      <c r="F3924" s="129">
        <v>100</v>
      </c>
    </row>
    <row r="3925" spans="1:6" x14ac:dyDescent="0.35">
      <c r="A3925" s="129" t="s">
        <v>104</v>
      </c>
      <c r="B3925" s="129" t="s">
        <v>382</v>
      </c>
      <c r="C3925" s="129" t="s">
        <v>162</v>
      </c>
      <c r="D3925" s="129">
        <v>1</v>
      </c>
      <c r="E3925" s="129">
        <v>1</v>
      </c>
      <c r="F3925" s="129">
        <v>100</v>
      </c>
    </row>
    <row r="3926" spans="1:6" x14ac:dyDescent="0.35">
      <c r="A3926" s="129" t="s">
        <v>104</v>
      </c>
      <c r="B3926" s="129" t="s">
        <v>382</v>
      </c>
      <c r="C3926" s="129" t="s">
        <v>298</v>
      </c>
      <c r="D3926" s="129">
        <v>3</v>
      </c>
      <c r="E3926" s="129">
        <v>0</v>
      </c>
      <c r="F3926" s="129">
        <v>0</v>
      </c>
    </row>
    <row r="3927" spans="1:6" x14ac:dyDescent="0.35">
      <c r="A3927" s="129" t="s">
        <v>104</v>
      </c>
      <c r="B3927" s="129" t="s">
        <v>382</v>
      </c>
      <c r="C3927" s="129" t="s">
        <v>163</v>
      </c>
      <c r="D3927" s="129">
        <v>6</v>
      </c>
      <c r="E3927" s="129">
        <v>2</v>
      </c>
      <c r="F3927" s="129">
        <v>33</v>
      </c>
    </row>
    <row r="3928" spans="1:6" x14ac:dyDescent="0.35">
      <c r="A3928" s="129" t="s">
        <v>104</v>
      </c>
      <c r="B3928" s="129" t="s">
        <v>382</v>
      </c>
      <c r="C3928" s="129" t="s">
        <v>164</v>
      </c>
      <c r="D3928" s="129">
        <v>7</v>
      </c>
      <c r="E3928" s="129">
        <v>1</v>
      </c>
      <c r="F3928" s="129">
        <v>14</v>
      </c>
    </row>
    <row r="3929" spans="1:6" x14ac:dyDescent="0.35">
      <c r="A3929" s="129" t="s">
        <v>104</v>
      </c>
      <c r="B3929" s="129" t="s">
        <v>382</v>
      </c>
      <c r="C3929" s="129" t="s">
        <v>404</v>
      </c>
      <c r="D3929" s="129">
        <v>5</v>
      </c>
      <c r="E3929" s="129">
        <v>2</v>
      </c>
      <c r="F3929" s="129">
        <v>40</v>
      </c>
    </row>
    <row r="3930" spans="1:6" x14ac:dyDescent="0.35">
      <c r="A3930" s="129" t="s">
        <v>104</v>
      </c>
      <c r="B3930" s="129" t="s">
        <v>382</v>
      </c>
      <c r="C3930" s="129" t="s">
        <v>433</v>
      </c>
      <c r="D3930" s="129">
        <v>2</v>
      </c>
      <c r="E3930" s="129">
        <v>0</v>
      </c>
      <c r="F3930" s="129">
        <v>0</v>
      </c>
    </row>
    <row r="3931" spans="1:6" x14ac:dyDescent="0.35">
      <c r="A3931" s="129" t="s">
        <v>104</v>
      </c>
      <c r="B3931" s="129" t="s">
        <v>382</v>
      </c>
      <c r="C3931" s="129" t="s">
        <v>311</v>
      </c>
      <c r="D3931" s="129">
        <v>5</v>
      </c>
      <c r="E3931" s="129">
        <v>3</v>
      </c>
      <c r="F3931" s="129">
        <v>60</v>
      </c>
    </row>
    <row r="3932" spans="1:6" x14ac:dyDescent="0.35">
      <c r="A3932" s="129" t="s">
        <v>104</v>
      </c>
      <c r="B3932" s="129" t="s">
        <v>382</v>
      </c>
      <c r="C3932" s="129" t="s">
        <v>436</v>
      </c>
      <c r="D3932" s="129">
        <v>10</v>
      </c>
      <c r="E3932" s="129">
        <v>3</v>
      </c>
      <c r="F3932" s="129">
        <v>30</v>
      </c>
    </row>
    <row r="3933" spans="1:6" x14ac:dyDescent="0.35">
      <c r="A3933" s="129" t="s">
        <v>104</v>
      </c>
      <c r="B3933" s="129" t="s">
        <v>382</v>
      </c>
      <c r="C3933" s="129" t="s">
        <v>171</v>
      </c>
      <c r="D3933" s="129">
        <v>13</v>
      </c>
      <c r="E3933" s="129">
        <v>3</v>
      </c>
      <c r="F3933" s="129">
        <v>23</v>
      </c>
    </row>
    <row r="3934" spans="1:6" x14ac:dyDescent="0.35">
      <c r="A3934" s="129" t="s">
        <v>104</v>
      </c>
      <c r="B3934" s="129" t="s">
        <v>382</v>
      </c>
      <c r="C3934" s="129" t="s">
        <v>437</v>
      </c>
      <c r="D3934" s="129">
        <v>10</v>
      </c>
      <c r="E3934" s="129">
        <v>4</v>
      </c>
      <c r="F3934" s="129">
        <v>40</v>
      </c>
    </row>
    <row r="3935" spans="1:6" x14ac:dyDescent="0.35">
      <c r="A3935" s="129" t="s">
        <v>104</v>
      </c>
      <c r="B3935" s="129" t="s">
        <v>382</v>
      </c>
      <c r="C3935" s="129" t="s">
        <v>173</v>
      </c>
      <c r="D3935" s="129">
        <v>1</v>
      </c>
      <c r="E3935" s="129">
        <v>0</v>
      </c>
      <c r="F3935" s="129">
        <v>0</v>
      </c>
    </row>
    <row r="3936" spans="1:6" x14ac:dyDescent="0.35">
      <c r="A3936" s="129" t="s">
        <v>104</v>
      </c>
      <c r="B3936" s="129" t="s">
        <v>382</v>
      </c>
      <c r="C3936" s="129" t="s">
        <v>438</v>
      </c>
      <c r="D3936" s="129">
        <v>7</v>
      </c>
      <c r="E3936" s="129">
        <v>3</v>
      </c>
      <c r="F3936" s="129">
        <v>43</v>
      </c>
    </row>
    <row r="3937" spans="1:6" x14ac:dyDescent="0.35">
      <c r="A3937" s="129" t="s">
        <v>104</v>
      </c>
      <c r="B3937" s="129" t="s">
        <v>382</v>
      </c>
      <c r="C3937" s="129" t="s">
        <v>176</v>
      </c>
      <c r="D3937" s="129">
        <v>3</v>
      </c>
      <c r="E3937" s="129">
        <v>1</v>
      </c>
      <c r="F3937" s="129">
        <v>33</v>
      </c>
    </row>
    <row r="3938" spans="1:6" x14ac:dyDescent="0.35">
      <c r="A3938" s="129" t="s">
        <v>104</v>
      </c>
      <c r="B3938" s="129" t="s">
        <v>382</v>
      </c>
      <c r="C3938" s="129" t="s">
        <v>177</v>
      </c>
      <c r="D3938" s="129">
        <v>2</v>
      </c>
      <c r="E3938" s="129">
        <v>0</v>
      </c>
      <c r="F3938" s="129">
        <v>0</v>
      </c>
    </row>
    <row r="3939" spans="1:6" x14ac:dyDescent="0.35">
      <c r="A3939" s="129" t="s">
        <v>104</v>
      </c>
      <c r="B3939" s="129" t="s">
        <v>382</v>
      </c>
      <c r="C3939" s="129" t="s">
        <v>412</v>
      </c>
      <c r="D3939" s="129">
        <v>1</v>
      </c>
      <c r="E3939" s="129">
        <v>0</v>
      </c>
      <c r="F3939" s="129">
        <v>0</v>
      </c>
    </row>
    <row r="3940" spans="1:6" x14ac:dyDescent="0.35">
      <c r="A3940" s="129" t="s">
        <v>104</v>
      </c>
      <c r="B3940" s="129" t="s">
        <v>382</v>
      </c>
      <c r="C3940" s="129" t="s">
        <v>179</v>
      </c>
      <c r="D3940" s="129">
        <v>5</v>
      </c>
      <c r="E3940" s="129">
        <v>1</v>
      </c>
      <c r="F3940" s="129">
        <v>20</v>
      </c>
    </row>
    <row r="3941" spans="1:6" x14ac:dyDescent="0.35">
      <c r="A3941" s="129" t="s">
        <v>104</v>
      </c>
      <c r="B3941" s="129" t="s">
        <v>382</v>
      </c>
      <c r="C3941" s="129" t="s">
        <v>180</v>
      </c>
      <c r="D3941" s="129">
        <v>5</v>
      </c>
      <c r="E3941" s="129">
        <v>3</v>
      </c>
      <c r="F3941" s="129">
        <v>60</v>
      </c>
    </row>
    <row r="3942" spans="1:6" x14ac:dyDescent="0.35">
      <c r="A3942" s="129" t="s">
        <v>104</v>
      </c>
      <c r="B3942" s="129" t="s">
        <v>382</v>
      </c>
      <c r="C3942" s="129" t="s">
        <v>181</v>
      </c>
      <c r="D3942" s="129">
        <v>1</v>
      </c>
      <c r="E3942" s="129">
        <v>1</v>
      </c>
      <c r="F3942" s="129">
        <v>100</v>
      </c>
    </row>
    <row r="3943" spans="1:6" x14ac:dyDescent="0.35">
      <c r="A3943" s="129" t="s">
        <v>104</v>
      </c>
      <c r="B3943" s="129" t="s">
        <v>382</v>
      </c>
      <c r="C3943" s="129" t="s">
        <v>185</v>
      </c>
      <c r="D3943" s="129">
        <v>3</v>
      </c>
      <c r="E3943" s="129">
        <v>0</v>
      </c>
      <c r="F3943" s="129">
        <v>0</v>
      </c>
    </row>
    <row r="3944" spans="1:6" x14ac:dyDescent="0.35">
      <c r="A3944" s="129" t="s">
        <v>104</v>
      </c>
      <c r="B3944" s="129" t="s">
        <v>382</v>
      </c>
      <c r="C3944" s="129" t="s">
        <v>186</v>
      </c>
      <c r="D3944" s="129">
        <v>1</v>
      </c>
      <c r="E3944" s="129">
        <v>1</v>
      </c>
      <c r="F3944" s="129">
        <v>100</v>
      </c>
    </row>
    <row r="3945" spans="1:6" x14ac:dyDescent="0.35">
      <c r="A3945" s="129" t="s">
        <v>104</v>
      </c>
      <c r="B3945" s="129" t="s">
        <v>382</v>
      </c>
      <c r="C3945" s="129" t="s">
        <v>1283</v>
      </c>
      <c r="D3945" s="129">
        <v>1</v>
      </c>
      <c r="E3945" s="129">
        <v>0</v>
      </c>
      <c r="F3945" s="129">
        <v>0</v>
      </c>
    </row>
    <row r="3946" spans="1:6" x14ac:dyDescent="0.35">
      <c r="A3946" s="129" t="s">
        <v>104</v>
      </c>
      <c r="B3946" s="129" t="s">
        <v>382</v>
      </c>
      <c r="C3946" s="129" t="s">
        <v>331</v>
      </c>
      <c r="D3946" s="129">
        <v>5</v>
      </c>
      <c r="E3946" s="129">
        <v>1</v>
      </c>
      <c r="F3946" s="129">
        <v>20</v>
      </c>
    </row>
    <row r="3947" spans="1:6" x14ac:dyDescent="0.35">
      <c r="A3947" s="129" t="s">
        <v>104</v>
      </c>
      <c r="B3947" s="129" t="s">
        <v>382</v>
      </c>
      <c r="C3947" s="129" t="s">
        <v>189</v>
      </c>
      <c r="D3947" s="129">
        <v>3</v>
      </c>
      <c r="E3947" s="129">
        <v>1</v>
      </c>
      <c r="F3947" s="129">
        <v>33</v>
      </c>
    </row>
    <row r="3948" spans="1:6" x14ac:dyDescent="0.35">
      <c r="A3948" s="129" t="s">
        <v>104</v>
      </c>
      <c r="B3948" s="129" t="s">
        <v>382</v>
      </c>
      <c r="C3948" s="129" t="s">
        <v>190</v>
      </c>
      <c r="D3948" s="129">
        <v>1</v>
      </c>
      <c r="E3948" s="129">
        <v>0</v>
      </c>
      <c r="F3948" s="129">
        <v>0</v>
      </c>
    </row>
    <row r="3949" spans="1:6" x14ac:dyDescent="0.35">
      <c r="A3949" s="129" t="s">
        <v>104</v>
      </c>
      <c r="B3949" s="129" t="s">
        <v>382</v>
      </c>
      <c r="C3949" s="129" t="s">
        <v>191</v>
      </c>
      <c r="D3949" s="129">
        <v>1</v>
      </c>
      <c r="E3949" s="129">
        <v>1</v>
      </c>
      <c r="F3949" s="129">
        <v>100</v>
      </c>
    </row>
    <row r="3950" spans="1:6" x14ac:dyDescent="0.35">
      <c r="A3950" s="129" t="s">
        <v>104</v>
      </c>
      <c r="B3950" s="129" t="s">
        <v>382</v>
      </c>
      <c r="C3950" s="129" t="s">
        <v>335</v>
      </c>
      <c r="D3950" s="129">
        <v>1</v>
      </c>
      <c r="E3950" s="129">
        <v>0</v>
      </c>
      <c r="F3950" s="129">
        <v>0</v>
      </c>
    </row>
    <row r="3951" spans="1:6" x14ac:dyDescent="0.35">
      <c r="A3951" s="129" t="s">
        <v>104</v>
      </c>
      <c r="B3951" s="129" t="s">
        <v>382</v>
      </c>
      <c r="C3951" s="129" t="s">
        <v>193</v>
      </c>
      <c r="D3951" s="129">
        <v>7</v>
      </c>
      <c r="E3951" s="129">
        <v>0</v>
      </c>
      <c r="F3951" s="129">
        <v>0</v>
      </c>
    </row>
    <row r="3952" spans="1:6" x14ac:dyDescent="0.35">
      <c r="A3952" s="129" t="s">
        <v>104</v>
      </c>
      <c r="B3952" s="129" t="s">
        <v>382</v>
      </c>
      <c r="C3952" s="129" t="s">
        <v>343</v>
      </c>
      <c r="D3952" s="129">
        <v>1</v>
      </c>
      <c r="E3952" s="129">
        <v>1</v>
      </c>
      <c r="F3952" s="129">
        <v>100</v>
      </c>
    </row>
    <row r="3953" spans="1:6" x14ac:dyDescent="0.35">
      <c r="A3953" s="129" t="s">
        <v>104</v>
      </c>
      <c r="B3953" s="129" t="s">
        <v>382</v>
      </c>
      <c r="C3953" s="129" t="s">
        <v>414</v>
      </c>
      <c r="D3953" s="129">
        <v>1</v>
      </c>
      <c r="E3953" s="129">
        <v>1</v>
      </c>
      <c r="F3953" s="129">
        <v>100</v>
      </c>
    </row>
    <row r="3954" spans="1:6" x14ac:dyDescent="0.35">
      <c r="A3954" s="129" t="s">
        <v>104</v>
      </c>
      <c r="B3954" s="129" t="s">
        <v>382</v>
      </c>
      <c r="C3954" s="129" t="s">
        <v>199</v>
      </c>
      <c r="D3954" s="129">
        <v>42</v>
      </c>
      <c r="E3954" s="129">
        <v>19</v>
      </c>
      <c r="F3954" s="129">
        <v>45</v>
      </c>
    </row>
    <row r="3955" spans="1:6" x14ac:dyDescent="0.35">
      <c r="A3955" s="129" t="s">
        <v>104</v>
      </c>
      <c r="B3955" s="129" t="s">
        <v>382</v>
      </c>
      <c r="C3955" s="129" t="s">
        <v>200</v>
      </c>
      <c r="D3955" s="129">
        <v>2</v>
      </c>
      <c r="E3955" s="129">
        <v>0</v>
      </c>
      <c r="F3955" s="129">
        <v>0</v>
      </c>
    </row>
    <row r="3956" spans="1:6" x14ac:dyDescent="0.35">
      <c r="A3956" s="129" t="s">
        <v>104</v>
      </c>
      <c r="B3956" s="129" t="s">
        <v>382</v>
      </c>
      <c r="C3956" s="129" t="s">
        <v>349</v>
      </c>
      <c r="D3956" s="129">
        <v>1</v>
      </c>
      <c r="E3956" s="129">
        <v>1</v>
      </c>
      <c r="F3956" s="129">
        <v>100</v>
      </c>
    </row>
    <row r="3957" spans="1:6" x14ac:dyDescent="0.35">
      <c r="A3957" s="129" t="s">
        <v>104</v>
      </c>
      <c r="B3957" s="129" t="s">
        <v>382</v>
      </c>
      <c r="C3957" s="129" t="s">
        <v>445</v>
      </c>
      <c r="D3957" s="129">
        <v>1</v>
      </c>
      <c r="E3957" s="129">
        <v>0</v>
      </c>
      <c r="F3957" s="129">
        <v>0</v>
      </c>
    </row>
    <row r="3958" spans="1:6" x14ac:dyDescent="0.35">
      <c r="A3958" s="129" t="s">
        <v>104</v>
      </c>
      <c r="B3958" s="129" t="s">
        <v>382</v>
      </c>
      <c r="C3958" s="129" t="s">
        <v>201</v>
      </c>
      <c r="D3958" s="129">
        <v>18</v>
      </c>
      <c r="E3958" s="129">
        <v>8</v>
      </c>
      <c r="F3958" s="129">
        <v>44</v>
      </c>
    </row>
    <row r="3959" spans="1:6" x14ac:dyDescent="0.35">
      <c r="A3959" s="129" t="s">
        <v>104</v>
      </c>
      <c r="B3959" s="129" t="s">
        <v>382</v>
      </c>
      <c r="C3959" s="129" t="s">
        <v>203</v>
      </c>
      <c r="D3959" s="129">
        <v>27</v>
      </c>
      <c r="E3959" s="129">
        <v>10</v>
      </c>
      <c r="F3959" s="129">
        <v>37</v>
      </c>
    </row>
    <row r="3960" spans="1:6" x14ac:dyDescent="0.35">
      <c r="A3960" s="129" t="s">
        <v>104</v>
      </c>
      <c r="B3960" s="129" t="s">
        <v>382</v>
      </c>
      <c r="C3960" s="129" t="s">
        <v>204</v>
      </c>
      <c r="D3960" s="129">
        <v>7</v>
      </c>
      <c r="E3960" s="129">
        <v>3</v>
      </c>
      <c r="F3960" s="129">
        <v>43</v>
      </c>
    </row>
    <row r="3961" spans="1:6" x14ac:dyDescent="0.35">
      <c r="A3961" s="129" t="s">
        <v>104</v>
      </c>
      <c r="B3961" s="129" t="s">
        <v>382</v>
      </c>
      <c r="C3961" s="129" t="s">
        <v>205</v>
      </c>
      <c r="D3961" s="129">
        <v>1</v>
      </c>
      <c r="E3961" s="129">
        <v>1</v>
      </c>
      <c r="F3961" s="129">
        <v>100</v>
      </c>
    </row>
    <row r="3962" spans="1:6" x14ac:dyDescent="0.35">
      <c r="A3962" s="129" t="s">
        <v>104</v>
      </c>
      <c r="B3962" s="129" t="s">
        <v>382</v>
      </c>
      <c r="C3962" s="129" t="s">
        <v>206</v>
      </c>
      <c r="D3962" s="129">
        <v>26</v>
      </c>
      <c r="E3962" s="129">
        <v>15</v>
      </c>
      <c r="F3962" s="129">
        <v>58</v>
      </c>
    </row>
    <row r="3963" spans="1:6" x14ac:dyDescent="0.35">
      <c r="A3963" s="129" t="s">
        <v>104</v>
      </c>
      <c r="B3963" s="129" t="s">
        <v>382</v>
      </c>
      <c r="C3963" s="129" t="s">
        <v>207</v>
      </c>
      <c r="D3963" s="129">
        <v>4</v>
      </c>
      <c r="E3963" s="129">
        <v>0</v>
      </c>
      <c r="F3963" s="129">
        <v>0</v>
      </c>
    </row>
    <row r="3964" spans="1:6" x14ac:dyDescent="0.35">
      <c r="A3964" s="129" t="s">
        <v>104</v>
      </c>
      <c r="B3964" s="129" t="s">
        <v>382</v>
      </c>
      <c r="C3964" s="129" t="s">
        <v>208</v>
      </c>
      <c r="D3964" s="129">
        <v>20</v>
      </c>
      <c r="E3964" s="129">
        <v>10</v>
      </c>
      <c r="F3964" s="129">
        <v>50</v>
      </c>
    </row>
    <row r="3965" spans="1:6" x14ac:dyDescent="0.35">
      <c r="A3965" s="129" t="s">
        <v>104</v>
      </c>
      <c r="B3965" s="129" t="s">
        <v>382</v>
      </c>
      <c r="C3965" s="129" t="s">
        <v>209</v>
      </c>
      <c r="D3965" s="129">
        <v>18</v>
      </c>
      <c r="E3965" s="129">
        <v>13</v>
      </c>
      <c r="F3965" s="129">
        <v>72</v>
      </c>
    </row>
    <row r="3966" spans="1:6" x14ac:dyDescent="0.35">
      <c r="A3966" s="129" t="s">
        <v>104</v>
      </c>
      <c r="B3966" s="129" t="s">
        <v>382</v>
      </c>
      <c r="C3966" s="129" t="s">
        <v>352</v>
      </c>
      <c r="D3966" s="129">
        <v>2</v>
      </c>
      <c r="E3966" s="129">
        <v>0</v>
      </c>
      <c r="F3966" s="129">
        <v>0</v>
      </c>
    </row>
    <row r="3967" spans="1:6" x14ac:dyDescent="0.35">
      <c r="A3967" s="129" t="s">
        <v>104</v>
      </c>
      <c r="B3967" s="129" t="s">
        <v>382</v>
      </c>
      <c r="C3967" s="129" t="s">
        <v>211</v>
      </c>
      <c r="D3967" s="129">
        <v>1</v>
      </c>
      <c r="E3967" s="129">
        <v>0</v>
      </c>
      <c r="F3967" s="129">
        <v>0</v>
      </c>
    </row>
    <row r="3968" spans="1:6" x14ac:dyDescent="0.35">
      <c r="A3968" s="129" t="s">
        <v>104</v>
      </c>
      <c r="B3968" s="129" t="s">
        <v>382</v>
      </c>
      <c r="C3968" s="129" t="s">
        <v>212</v>
      </c>
      <c r="D3968" s="129">
        <v>38</v>
      </c>
      <c r="E3968" s="129">
        <v>19</v>
      </c>
      <c r="F3968" s="129">
        <v>50</v>
      </c>
    </row>
    <row r="3969" spans="1:6" x14ac:dyDescent="0.35">
      <c r="A3969" s="129" t="s">
        <v>104</v>
      </c>
      <c r="B3969" s="129" t="s">
        <v>382</v>
      </c>
      <c r="C3969" s="129" t="s">
        <v>358</v>
      </c>
      <c r="D3969" s="129">
        <v>1</v>
      </c>
      <c r="E3969" s="129">
        <v>1</v>
      </c>
      <c r="F3969" s="129">
        <v>100</v>
      </c>
    </row>
    <row r="3970" spans="1:6" x14ac:dyDescent="0.35">
      <c r="A3970" s="129" t="s">
        <v>104</v>
      </c>
      <c r="B3970" s="129" t="s">
        <v>382</v>
      </c>
      <c r="C3970" s="129" t="s">
        <v>213</v>
      </c>
      <c r="D3970" s="129">
        <v>17</v>
      </c>
      <c r="E3970" s="129">
        <v>10</v>
      </c>
      <c r="F3970" s="129">
        <v>59</v>
      </c>
    </row>
    <row r="3971" spans="1:6" x14ac:dyDescent="0.35">
      <c r="A3971" s="129" t="s">
        <v>104</v>
      </c>
      <c r="B3971" s="129" t="s">
        <v>382</v>
      </c>
      <c r="C3971" s="129" t="s">
        <v>214</v>
      </c>
      <c r="D3971" s="129">
        <v>5</v>
      </c>
      <c r="E3971" s="129">
        <v>0</v>
      </c>
      <c r="F3971" s="129">
        <v>0</v>
      </c>
    </row>
    <row r="3972" spans="1:6" x14ac:dyDescent="0.35">
      <c r="A3972" s="129" t="s">
        <v>104</v>
      </c>
      <c r="B3972" s="129" t="s">
        <v>382</v>
      </c>
      <c r="C3972" s="129" t="s">
        <v>215</v>
      </c>
      <c r="D3972" s="129">
        <v>55</v>
      </c>
      <c r="E3972" s="129">
        <v>19</v>
      </c>
      <c r="F3972" s="129">
        <v>35</v>
      </c>
    </row>
    <row r="3973" spans="1:6" x14ac:dyDescent="0.35">
      <c r="A3973" s="129" t="s">
        <v>104</v>
      </c>
      <c r="B3973" s="129" t="s">
        <v>382</v>
      </c>
      <c r="C3973" s="129" t="s">
        <v>216</v>
      </c>
      <c r="D3973" s="129">
        <v>21</v>
      </c>
      <c r="E3973" s="129">
        <v>9</v>
      </c>
      <c r="F3973" s="129">
        <v>43</v>
      </c>
    </row>
    <row r="3974" spans="1:6" x14ac:dyDescent="0.35">
      <c r="A3974" s="129" t="s">
        <v>104</v>
      </c>
      <c r="B3974" s="129" t="s">
        <v>382</v>
      </c>
      <c r="C3974" s="129" t="s">
        <v>217</v>
      </c>
      <c r="D3974" s="129">
        <v>1</v>
      </c>
      <c r="E3974" s="129">
        <v>1</v>
      </c>
      <c r="F3974" s="129">
        <v>100</v>
      </c>
    </row>
    <row r="3975" spans="1:6" x14ac:dyDescent="0.35">
      <c r="A3975" s="129" t="s">
        <v>104</v>
      </c>
      <c r="B3975" s="129" t="s">
        <v>382</v>
      </c>
      <c r="C3975" s="129" t="s">
        <v>218</v>
      </c>
      <c r="D3975" s="129">
        <v>1</v>
      </c>
      <c r="E3975" s="129">
        <v>0</v>
      </c>
      <c r="F3975" s="129">
        <v>0</v>
      </c>
    </row>
    <row r="3976" spans="1:6" x14ac:dyDescent="0.35">
      <c r="A3976" s="129" t="s">
        <v>104</v>
      </c>
      <c r="B3976" s="129" t="s">
        <v>382</v>
      </c>
      <c r="C3976" s="129" t="s">
        <v>220</v>
      </c>
      <c r="D3976" s="129">
        <v>4</v>
      </c>
      <c r="E3976" s="129">
        <v>0</v>
      </c>
      <c r="F3976" s="129">
        <v>0</v>
      </c>
    </row>
    <row r="3977" spans="1:6" x14ac:dyDescent="0.35">
      <c r="A3977" s="129" t="s">
        <v>104</v>
      </c>
      <c r="B3977" s="129" t="s">
        <v>382</v>
      </c>
      <c r="C3977" s="129" t="s">
        <v>221</v>
      </c>
      <c r="D3977" s="129">
        <v>6</v>
      </c>
      <c r="E3977" s="129">
        <v>3</v>
      </c>
      <c r="F3977" s="129">
        <v>50</v>
      </c>
    </row>
    <row r="3978" spans="1:6" x14ac:dyDescent="0.35">
      <c r="A3978" s="129" t="s">
        <v>104</v>
      </c>
      <c r="B3978" s="129" t="s">
        <v>382</v>
      </c>
      <c r="C3978" s="129" t="s">
        <v>222</v>
      </c>
      <c r="D3978" s="129">
        <v>67</v>
      </c>
      <c r="E3978" s="129">
        <v>31</v>
      </c>
      <c r="F3978" s="129">
        <v>46</v>
      </c>
    </row>
    <row r="3979" spans="1:6" x14ac:dyDescent="0.35">
      <c r="A3979" s="129" t="s">
        <v>104</v>
      </c>
      <c r="B3979" s="129" t="s">
        <v>382</v>
      </c>
      <c r="C3979" s="129" t="s">
        <v>223</v>
      </c>
      <c r="D3979" s="129">
        <v>9</v>
      </c>
      <c r="E3979" s="129">
        <v>2</v>
      </c>
      <c r="F3979" s="129">
        <v>22</v>
      </c>
    </row>
    <row r="3980" spans="1:6" x14ac:dyDescent="0.35">
      <c r="A3980" s="129" t="s">
        <v>104</v>
      </c>
      <c r="B3980" s="129" t="s">
        <v>382</v>
      </c>
      <c r="C3980" s="129" t="s">
        <v>224</v>
      </c>
      <c r="D3980" s="129">
        <v>1</v>
      </c>
      <c r="E3980" s="129">
        <v>1</v>
      </c>
      <c r="F3980" s="129">
        <v>100</v>
      </c>
    </row>
    <row r="3981" spans="1:6" x14ac:dyDescent="0.35">
      <c r="A3981" s="129" t="s">
        <v>104</v>
      </c>
      <c r="B3981" s="129" t="s">
        <v>382</v>
      </c>
      <c r="C3981" s="129" t="s">
        <v>225</v>
      </c>
      <c r="D3981" s="129">
        <v>21</v>
      </c>
      <c r="E3981" s="129">
        <v>8</v>
      </c>
      <c r="F3981" s="129">
        <v>38</v>
      </c>
    </row>
    <row r="3982" spans="1:6" x14ac:dyDescent="0.35">
      <c r="A3982" s="129" t="s">
        <v>104</v>
      </c>
      <c r="B3982" s="129" t="s">
        <v>382</v>
      </c>
      <c r="C3982" s="129" t="s">
        <v>227</v>
      </c>
      <c r="D3982" s="129">
        <v>16</v>
      </c>
      <c r="E3982" s="129">
        <v>8</v>
      </c>
      <c r="F3982" s="129">
        <v>50</v>
      </c>
    </row>
    <row r="3983" spans="1:6" x14ac:dyDescent="0.35">
      <c r="A3983" s="129" t="s">
        <v>104</v>
      </c>
      <c r="B3983" s="129" t="s">
        <v>382</v>
      </c>
      <c r="C3983" s="129" t="s">
        <v>229</v>
      </c>
      <c r="D3983" s="129">
        <v>3</v>
      </c>
      <c r="E3983" s="129">
        <v>1</v>
      </c>
      <c r="F3983" s="129">
        <v>33</v>
      </c>
    </row>
    <row r="3984" spans="1:6" x14ac:dyDescent="0.35">
      <c r="A3984" s="129" t="s">
        <v>104</v>
      </c>
      <c r="B3984" s="129" t="s">
        <v>382</v>
      </c>
      <c r="C3984" s="129" t="s">
        <v>230</v>
      </c>
      <c r="D3984" s="129">
        <v>28</v>
      </c>
      <c r="E3984" s="129">
        <v>14</v>
      </c>
      <c r="F3984" s="129">
        <v>50</v>
      </c>
    </row>
    <row r="3985" spans="1:6" x14ac:dyDescent="0.35">
      <c r="A3985" s="129" t="s">
        <v>104</v>
      </c>
      <c r="B3985" s="129" t="s">
        <v>382</v>
      </c>
      <c r="C3985" s="129" t="s">
        <v>231</v>
      </c>
      <c r="D3985" s="129">
        <v>14</v>
      </c>
      <c r="E3985" s="129">
        <v>4</v>
      </c>
      <c r="F3985" s="129">
        <v>29</v>
      </c>
    </row>
    <row r="3986" spans="1:6" x14ac:dyDescent="0.35">
      <c r="A3986" s="129" t="s">
        <v>104</v>
      </c>
      <c r="B3986" s="129" t="s">
        <v>382</v>
      </c>
      <c r="C3986" s="129" t="s">
        <v>232</v>
      </c>
      <c r="D3986" s="129">
        <v>6</v>
      </c>
      <c r="E3986" s="129">
        <v>0</v>
      </c>
      <c r="F3986" s="129">
        <v>0</v>
      </c>
    </row>
    <row r="3987" spans="1:6" x14ac:dyDescent="0.35">
      <c r="A3987" s="129" t="s">
        <v>104</v>
      </c>
      <c r="B3987" s="129" t="s">
        <v>382</v>
      </c>
      <c r="C3987" s="129" t="s">
        <v>233</v>
      </c>
      <c r="D3987" s="129">
        <v>36</v>
      </c>
      <c r="E3987" s="129">
        <v>20</v>
      </c>
      <c r="F3987" s="129">
        <v>56</v>
      </c>
    </row>
    <row r="3988" spans="1:6" x14ac:dyDescent="0.35">
      <c r="A3988" s="129" t="s">
        <v>104</v>
      </c>
      <c r="B3988" s="129" t="s">
        <v>382</v>
      </c>
      <c r="C3988" s="129" t="s">
        <v>234</v>
      </c>
      <c r="D3988" s="129">
        <v>2</v>
      </c>
      <c r="E3988" s="129">
        <v>1</v>
      </c>
      <c r="F3988" s="129">
        <v>50</v>
      </c>
    </row>
    <row r="3989" spans="1:6" x14ac:dyDescent="0.35">
      <c r="A3989" s="129" t="s">
        <v>104</v>
      </c>
      <c r="B3989" s="129" t="s">
        <v>382</v>
      </c>
      <c r="C3989" s="129" t="s">
        <v>235</v>
      </c>
      <c r="D3989" s="129">
        <v>4</v>
      </c>
      <c r="E3989" s="129">
        <v>2</v>
      </c>
      <c r="F3989" s="129">
        <v>50</v>
      </c>
    </row>
    <row r="3990" spans="1:6" x14ac:dyDescent="0.35">
      <c r="A3990" s="129" t="s">
        <v>104</v>
      </c>
      <c r="B3990" s="129" t="s">
        <v>382</v>
      </c>
      <c r="C3990" s="129" t="s">
        <v>237</v>
      </c>
      <c r="D3990" s="129">
        <v>15</v>
      </c>
      <c r="E3990" s="129">
        <v>9</v>
      </c>
      <c r="F3990" s="129">
        <v>60</v>
      </c>
    </row>
    <row r="3991" spans="1:6" x14ac:dyDescent="0.35">
      <c r="A3991" s="129" t="s">
        <v>104</v>
      </c>
      <c r="B3991" s="129" t="s">
        <v>382</v>
      </c>
      <c r="C3991" s="129" t="s">
        <v>238</v>
      </c>
      <c r="D3991" s="129">
        <v>6</v>
      </c>
      <c r="E3991" s="129">
        <v>4</v>
      </c>
      <c r="F3991" s="129">
        <v>67</v>
      </c>
    </row>
    <row r="3992" spans="1:6" x14ac:dyDescent="0.35">
      <c r="A3992" s="129" t="s">
        <v>104</v>
      </c>
      <c r="B3992" s="129" t="s">
        <v>382</v>
      </c>
      <c r="C3992" s="129" t="s">
        <v>239</v>
      </c>
      <c r="D3992" s="129">
        <v>15</v>
      </c>
      <c r="E3992" s="129">
        <v>5</v>
      </c>
      <c r="F3992" s="129">
        <v>33</v>
      </c>
    </row>
    <row r="3993" spans="1:6" x14ac:dyDescent="0.35">
      <c r="A3993" s="129" t="s">
        <v>104</v>
      </c>
      <c r="B3993" s="129" t="s">
        <v>382</v>
      </c>
      <c r="C3993" s="129" t="s">
        <v>240</v>
      </c>
      <c r="D3993" s="129">
        <v>9</v>
      </c>
      <c r="E3993" s="129">
        <v>5</v>
      </c>
      <c r="F3993" s="129">
        <v>56</v>
      </c>
    </row>
    <row r="3994" spans="1:6" x14ac:dyDescent="0.35">
      <c r="A3994" s="129" t="s">
        <v>104</v>
      </c>
      <c r="B3994" s="129" t="s">
        <v>382</v>
      </c>
      <c r="C3994" s="129" t="s">
        <v>241</v>
      </c>
      <c r="D3994" s="129">
        <v>2</v>
      </c>
      <c r="E3994" s="129">
        <v>0</v>
      </c>
      <c r="F3994" s="129">
        <v>0</v>
      </c>
    </row>
    <row r="3995" spans="1:6" x14ac:dyDescent="0.35">
      <c r="A3995" s="129" t="s">
        <v>104</v>
      </c>
      <c r="B3995" s="129" t="s">
        <v>382</v>
      </c>
      <c r="C3995" s="129" t="s">
        <v>242</v>
      </c>
      <c r="D3995" s="129">
        <v>12</v>
      </c>
      <c r="E3995" s="129">
        <v>2</v>
      </c>
      <c r="F3995" s="129">
        <v>17</v>
      </c>
    </row>
    <row r="3996" spans="1:6" x14ac:dyDescent="0.35">
      <c r="A3996" s="129" t="s">
        <v>104</v>
      </c>
      <c r="B3996" s="129" t="s">
        <v>382</v>
      </c>
      <c r="C3996" s="129" t="s">
        <v>243</v>
      </c>
      <c r="D3996" s="129">
        <v>1</v>
      </c>
      <c r="E3996" s="129">
        <v>0</v>
      </c>
      <c r="F3996" s="129">
        <v>0</v>
      </c>
    </row>
    <row r="3997" spans="1:6" x14ac:dyDescent="0.35">
      <c r="A3997" s="129" t="s">
        <v>104</v>
      </c>
      <c r="B3997" s="129" t="s">
        <v>382</v>
      </c>
      <c r="C3997" s="129" t="s">
        <v>244</v>
      </c>
      <c r="D3997" s="129">
        <v>1</v>
      </c>
      <c r="E3997" s="129">
        <v>0</v>
      </c>
      <c r="F3997" s="129">
        <v>0</v>
      </c>
    </row>
    <row r="3998" spans="1:6" x14ac:dyDescent="0.35">
      <c r="A3998" s="129" t="s">
        <v>104</v>
      </c>
      <c r="B3998" s="129" t="s">
        <v>382</v>
      </c>
      <c r="C3998" s="129" t="s">
        <v>245</v>
      </c>
      <c r="D3998" s="129">
        <v>1</v>
      </c>
      <c r="E3998" s="129">
        <v>1</v>
      </c>
      <c r="F3998" s="129">
        <v>100</v>
      </c>
    </row>
    <row r="3999" spans="1:6" x14ac:dyDescent="0.35">
      <c r="A3999" s="129" t="s">
        <v>104</v>
      </c>
      <c r="B3999" s="129" t="s">
        <v>382</v>
      </c>
      <c r="C3999" s="129" t="s">
        <v>248</v>
      </c>
      <c r="D3999" s="129">
        <v>1</v>
      </c>
      <c r="E3999" s="129">
        <v>1</v>
      </c>
      <c r="F3999" s="129">
        <v>100</v>
      </c>
    </row>
    <row r="4000" spans="1:6" x14ac:dyDescent="0.35">
      <c r="A4000" s="129" t="s">
        <v>104</v>
      </c>
      <c r="B4000" s="129" t="s">
        <v>382</v>
      </c>
      <c r="C4000" s="129" t="s">
        <v>250</v>
      </c>
      <c r="D4000" s="129">
        <v>1</v>
      </c>
      <c r="E4000" s="129">
        <v>1</v>
      </c>
      <c r="F4000" s="129">
        <v>100</v>
      </c>
    </row>
    <row r="4001" spans="1:6" x14ac:dyDescent="0.35">
      <c r="A4001" s="129" t="s">
        <v>104</v>
      </c>
      <c r="B4001" s="129" t="s">
        <v>382</v>
      </c>
      <c r="C4001" s="129" t="s">
        <v>376</v>
      </c>
      <c r="D4001" s="129">
        <v>1</v>
      </c>
      <c r="E4001" s="129">
        <v>0</v>
      </c>
      <c r="F4001" s="129">
        <v>0</v>
      </c>
    </row>
    <row r="4002" spans="1:6" x14ac:dyDescent="0.35">
      <c r="A4002" s="129" t="s">
        <v>104</v>
      </c>
      <c r="B4002" s="129" t="s">
        <v>382</v>
      </c>
      <c r="C4002" s="129" t="s">
        <v>251</v>
      </c>
      <c r="D4002" s="129">
        <v>32</v>
      </c>
      <c r="E4002" s="129">
        <v>16</v>
      </c>
      <c r="F4002" s="129">
        <v>50</v>
      </c>
    </row>
    <row r="4003" spans="1:6" x14ac:dyDescent="0.35">
      <c r="A4003" s="129" t="s">
        <v>104</v>
      </c>
      <c r="B4003" s="129" t="s">
        <v>382</v>
      </c>
      <c r="C4003" s="129" t="s">
        <v>448</v>
      </c>
      <c r="D4003" s="129">
        <v>3</v>
      </c>
      <c r="E4003" s="129">
        <v>0</v>
      </c>
      <c r="F4003" s="129">
        <v>0</v>
      </c>
    </row>
    <row r="4004" spans="1:6" x14ac:dyDescent="0.35">
      <c r="A4004" s="66" t="s">
        <v>105</v>
      </c>
      <c r="B4004" s="129" t="s">
        <v>255</v>
      </c>
      <c r="C4004" s="129" t="s">
        <v>1316</v>
      </c>
      <c r="D4004" s="129">
        <v>1</v>
      </c>
      <c r="E4004" s="129">
        <v>0</v>
      </c>
      <c r="F4004" s="129">
        <v>0</v>
      </c>
    </row>
    <row r="4005" spans="1:6" x14ac:dyDescent="0.35">
      <c r="A4005" s="66" t="s">
        <v>105</v>
      </c>
      <c r="B4005" s="129" t="s">
        <v>255</v>
      </c>
      <c r="C4005" s="129" t="s">
        <v>126</v>
      </c>
      <c r="D4005" s="129">
        <v>1</v>
      </c>
      <c r="E4005" s="129">
        <v>0</v>
      </c>
      <c r="F4005" s="129">
        <v>0</v>
      </c>
    </row>
    <row r="4006" spans="1:6" x14ac:dyDescent="0.35">
      <c r="A4006" s="66" t="s">
        <v>105</v>
      </c>
      <c r="B4006" s="129" t="s">
        <v>255</v>
      </c>
      <c r="C4006" s="129" t="s">
        <v>127</v>
      </c>
      <c r="D4006" s="129">
        <v>5</v>
      </c>
      <c r="E4006" s="129">
        <v>3</v>
      </c>
      <c r="F4006" s="129">
        <v>60</v>
      </c>
    </row>
    <row r="4007" spans="1:6" x14ac:dyDescent="0.35">
      <c r="A4007" s="66" t="s">
        <v>105</v>
      </c>
      <c r="B4007" s="129" t="s">
        <v>255</v>
      </c>
      <c r="C4007" s="129" t="s">
        <v>130</v>
      </c>
      <c r="D4007" s="129">
        <v>1</v>
      </c>
      <c r="E4007" s="129">
        <v>0</v>
      </c>
      <c r="F4007" s="129">
        <v>0</v>
      </c>
    </row>
    <row r="4008" spans="1:6" x14ac:dyDescent="0.35">
      <c r="A4008" s="66" t="s">
        <v>105</v>
      </c>
      <c r="B4008" s="129" t="s">
        <v>255</v>
      </c>
      <c r="C4008" s="129" t="s">
        <v>262</v>
      </c>
      <c r="D4008" s="129">
        <v>3</v>
      </c>
      <c r="E4008" s="129">
        <v>3</v>
      </c>
      <c r="F4008" s="129">
        <v>100</v>
      </c>
    </row>
    <row r="4009" spans="1:6" x14ac:dyDescent="0.35">
      <c r="A4009" s="66" t="s">
        <v>105</v>
      </c>
      <c r="B4009" s="129" t="s">
        <v>255</v>
      </c>
      <c r="C4009" s="129" t="s">
        <v>134</v>
      </c>
      <c r="D4009" s="129">
        <v>3</v>
      </c>
      <c r="E4009" s="129">
        <v>0</v>
      </c>
      <c r="F4009" s="129">
        <v>0</v>
      </c>
    </row>
    <row r="4010" spans="1:6" x14ac:dyDescent="0.35">
      <c r="A4010" s="66" t="s">
        <v>105</v>
      </c>
      <c r="B4010" s="129" t="s">
        <v>255</v>
      </c>
      <c r="C4010" s="129" t="s">
        <v>137</v>
      </c>
      <c r="D4010" s="129">
        <v>5</v>
      </c>
      <c r="E4010" s="129">
        <v>2</v>
      </c>
      <c r="F4010" s="129">
        <v>40</v>
      </c>
    </row>
    <row r="4011" spans="1:6" x14ac:dyDescent="0.35">
      <c r="A4011" s="66" t="s">
        <v>105</v>
      </c>
      <c r="B4011" s="129" t="s">
        <v>255</v>
      </c>
      <c r="C4011" s="129" t="s">
        <v>138</v>
      </c>
      <c r="D4011" s="129">
        <v>1</v>
      </c>
      <c r="E4011" s="129">
        <v>0</v>
      </c>
      <c r="F4011" s="129">
        <v>0</v>
      </c>
    </row>
    <row r="4012" spans="1:6" x14ac:dyDescent="0.35">
      <c r="A4012" s="66" t="s">
        <v>105</v>
      </c>
      <c r="B4012" s="129" t="s">
        <v>255</v>
      </c>
      <c r="C4012" s="129" t="s">
        <v>139</v>
      </c>
      <c r="D4012" s="129">
        <v>3</v>
      </c>
      <c r="E4012" s="129">
        <v>0</v>
      </c>
      <c r="F4012" s="129">
        <v>0</v>
      </c>
    </row>
    <row r="4013" spans="1:6" x14ac:dyDescent="0.35">
      <c r="A4013" s="66" t="s">
        <v>105</v>
      </c>
      <c r="B4013" s="129" t="s">
        <v>255</v>
      </c>
      <c r="C4013" s="129" t="s">
        <v>140</v>
      </c>
      <c r="D4013" s="129">
        <v>7</v>
      </c>
      <c r="E4013" s="129">
        <v>3</v>
      </c>
      <c r="F4013" s="129">
        <v>43</v>
      </c>
    </row>
    <row r="4014" spans="1:6" x14ac:dyDescent="0.35">
      <c r="A4014" s="66" t="s">
        <v>105</v>
      </c>
      <c r="B4014" s="129" t="s">
        <v>255</v>
      </c>
      <c r="C4014" s="129" t="s">
        <v>141</v>
      </c>
      <c r="D4014" s="129">
        <v>2</v>
      </c>
      <c r="E4014" s="129">
        <v>0</v>
      </c>
      <c r="F4014" s="129">
        <v>0</v>
      </c>
    </row>
    <row r="4015" spans="1:6" x14ac:dyDescent="0.35">
      <c r="A4015" s="66" t="s">
        <v>105</v>
      </c>
      <c r="B4015" s="129" t="s">
        <v>255</v>
      </c>
      <c r="C4015" s="129" t="s">
        <v>142</v>
      </c>
      <c r="D4015" s="129">
        <v>7</v>
      </c>
      <c r="E4015" s="129">
        <v>2</v>
      </c>
      <c r="F4015" s="129">
        <v>29</v>
      </c>
    </row>
    <row r="4016" spans="1:6" x14ac:dyDescent="0.35">
      <c r="A4016" s="66" t="s">
        <v>105</v>
      </c>
      <c r="B4016" s="129" t="s">
        <v>255</v>
      </c>
      <c r="C4016" s="129" t="s">
        <v>282</v>
      </c>
      <c r="D4016" s="129">
        <v>1</v>
      </c>
      <c r="E4016" s="129">
        <v>0</v>
      </c>
      <c r="F4016" s="129">
        <v>0</v>
      </c>
    </row>
    <row r="4017" spans="1:6" x14ac:dyDescent="0.35">
      <c r="A4017" s="66" t="s">
        <v>105</v>
      </c>
      <c r="B4017" s="129" t="s">
        <v>255</v>
      </c>
      <c r="C4017" s="129" t="s">
        <v>285</v>
      </c>
      <c r="D4017" s="129">
        <v>5</v>
      </c>
      <c r="E4017" s="129">
        <v>2</v>
      </c>
      <c r="F4017" s="129">
        <v>40</v>
      </c>
    </row>
    <row r="4018" spans="1:6" x14ac:dyDescent="0.35">
      <c r="A4018" s="66" t="s">
        <v>105</v>
      </c>
      <c r="B4018" s="129" t="s">
        <v>255</v>
      </c>
      <c r="C4018" s="129" t="s">
        <v>152</v>
      </c>
      <c r="D4018" s="129">
        <v>15</v>
      </c>
      <c r="E4018" s="129">
        <v>4</v>
      </c>
      <c r="F4018" s="129">
        <v>27</v>
      </c>
    </row>
    <row r="4019" spans="1:6" x14ac:dyDescent="0.35">
      <c r="A4019" s="66" t="s">
        <v>105</v>
      </c>
      <c r="B4019" s="129" t="s">
        <v>255</v>
      </c>
      <c r="C4019" s="129" t="s">
        <v>462</v>
      </c>
      <c r="D4019" s="129">
        <v>2</v>
      </c>
      <c r="E4019" s="129">
        <v>0</v>
      </c>
      <c r="F4019" s="129">
        <v>0</v>
      </c>
    </row>
    <row r="4020" spans="1:6" x14ac:dyDescent="0.35">
      <c r="A4020" s="66" t="s">
        <v>105</v>
      </c>
      <c r="B4020" s="129" t="s">
        <v>255</v>
      </c>
      <c r="C4020" s="129" t="s">
        <v>154</v>
      </c>
      <c r="D4020" s="129">
        <v>3</v>
      </c>
      <c r="E4020" s="129">
        <v>2</v>
      </c>
      <c r="F4020" s="129">
        <v>67</v>
      </c>
    </row>
    <row r="4021" spans="1:6" x14ac:dyDescent="0.35">
      <c r="A4021" s="66" t="s">
        <v>105</v>
      </c>
      <c r="B4021" s="129" t="s">
        <v>255</v>
      </c>
      <c r="C4021" s="129" t="s">
        <v>427</v>
      </c>
      <c r="D4021" s="129">
        <v>1</v>
      </c>
      <c r="E4021" s="129">
        <v>1</v>
      </c>
      <c r="F4021" s="129">
        <v>100</v>
      </c>
    </row>
    <row r="4022" spans="1:6" x14ac:dyDescent="0.35">
      <c r="A4022" s="66" t="s">
        <v>105</v>
      </c>
      <c r="B4022" s="129" t="s">
        <v>255</v>
      </c>
      <c r="C4022" s="129" t="s">
        <v>288</v>
      </c>
      <c r="D4022" s="129">
        <v>2</v>
      </c>
      <c r="E4022" s="129">
        <v>2</v>
      </c>
      <c r="F4022" s="129">
        <v>100</v>
      </c>
    </row>
    <row r="4023" spans="1:6" x14ac:dyDescent="0.35">
      <c r="A4023" s="66" t="s">
        <v>105</v>
      </c>
      <c r="B4023" s="129" t="s">
        <v>255</v>
      </c>
      <c r="C4023" s="129" t="s">
        <v>156</v>
      </c>
      <c r="D4023" s="129">
        <v>13</v>
      </c>
      <c r="E4023" s="129">
        <v>6</v>
      </c>
      <c r="F4023" s="129">
        <v>46</v>
      </c>
    </row>
    <row r="4024" spans="1:6" x14ac:dyDescent="0.35">
      <c r="A4024" s="66" t="s">
        <v>105</v>
      </c>
      <c r="B4024" s="129" t="s">
        <v>255</v>
      </c>
      <c r="C4024" s="129" t="s">
        <v>157</v>
      </c>
      <c r="D4024" s="129">
        <v>1</v>
      </c>
      <c r="E4024" s="129">
        <v>0</v>
      </c>
      <c r="F4024" s="129">
        <v>0</v>
      </c>
    </row>
    <row r="4025" spans="1:6" x14ac:dyDescent="0.35">
      <c r="A4025" s="66" t="s">
        <v>105</v>
      </c>
      <c r="B4025" s="129" t="s">
        <v>255</v>
      </c>
      <c r="C4025" s="129" t="s">
        <v>158</v>
      </c>
      <c r="D4025" s="129">
        <v>3</v>
      </c>
      <c r="E4025" s="129">
        <v>3</v>
      </c>
      <c r="F4025" s="129">
        <v>100</v>
      </c>
    </row>
    <row r="4026" spans="1:6" x14ac:dyDescent="0.35">
      <c r="A4026" s="66" t="s">
        <v>105</v>
      </c>
      <c r="B4026" s="129" t="s">
        <v>255</v>
      </c>
      <c r="C4026" s="129" t="s">
        <v>160</v>
      </c>
      <c r="D4026" s="129">
        <v>2</v>
      </c>
      <c r="E4026" s="129">
        <v>0</v>
      </c>
      <c r="F4026" s="129">
        <v>0</v>
      </c>
    </row>
    <row r="4027" spans="1:6" x14ac:dyDescent="0.35">
      <c r="A4027" s="66" t="s">
        <v>105</v>
      </c>
      <c r="B4027" s="129" t="s">
        <v>255</v>
      </c>
      <c r="C4027" s="129" t="s">
        <v>161</v>
      </c>
      <c r="D4027" s="129">
        <v>3</v>
      </c>
      <c r="E4027" s="129">
        <v>0</v>
      </c>
      <c r="F4027" s="129">
        <v>0</v>
      </c>
    </row>
    <row r="4028" spans="1:6" x14ac:dyDescent="0.35">
      <c r="A4028" s="66" t="s">
        <v>105</v>
      </c>
      <c r="B4028" s="129" t="s">
        <v>255</v>
      </c>
      <c r="C4028" s="129" t="s">
        <v>292</v>
      </c>
      <c r="D4028" s="129">
        <v>2</v>
      </c>
      <c r="E4028" s="129">
        <v>2</v>
      </c>
      <c r="F4028" s="129">
        <v>100</v>
      </c>
    </row>
    <row r="4029" spans="1:6" x14ac:dyDescent="0.35">
      <c r="A4029" s="66" t="s">
        <v>105</v>
      </c>
      <c r="B4029" s="129" t="s">
        <v>255</v>
      </c>
      <c r="C4029" s="129" t="s">
        <v>295</v>
      </c>
      <c r="D4029" s="129">
        <v>2</v>
      </c>
      <c r="E4029" s="129">
        <v>2</v>
      </c>
      <c r="F4029" s="129">
        <v>100</v>
      </c>
    </row>
    <row r="4030" spans="1:6" x14ac:dyDescent="0.35">
      <c r="A4030" s="66" t="s">
        <v>105</v>
      </c>
      <c r="B4030" s="129" t="s">
        <v>255</v>
      </c>
      <c r="C4030" s="129" t="s">
        <v>162</v>
      </c>
      <c r="D4030" s="129">
        <v>10</v>
      </c>
      <c r="E4030" s="129">
        <v>4</v>
      </c>
      <c r="F4030" s="129">
        <v>40</v>
      </c>
    </row>
    <row r="4031" spans="1:6" x14ac:dyDescent="0.35">
      <c r="A4031" s="66" t="s">
        <v>105</v>
      </c>
      <c r="B4031" s="129" t="s">
        <v>255</v>
      </c>
      <c r="C4031" s="129" t="s">
        <v>163</v>
      </c>
      <c r="D4031" s="129">
        <v>6</v>
      </c>
      <c r="E4031" s="129">
        <v>4</v>
      </c>
      <c r="F4031" s="129">
        <v>67</v>
      </c>
    </row>
    <row r="4032" spans="1:6" x14ac:dyDescent="0.35">
      <c r="A4032" s="66" t="s">
        <v>105</v>
      </c>
      <c r="B4032" s="129" t="s">
        <v>255</v>
      </c>
      <c r="C4032" s="129" t="s">
        <v>164</v>
      </c>
      <c r="D4032" s="129">
        <v>1</v>
      </c>
      <c r="E4032" s="129">
        <v>0</v>
      </c>
      <c r="F4032" s="129">
        <v>0</v>
      </c>
    </row>
    <row r="4033" spans="1:6" x14ac:dyDescent="0.35">
      <c r="A4033" s="66" t="s">
        <v>105</v>
      </c>
      <c r="B4033" s="129" t="s">
        <v>255</v>
      </c>
      <c r="C4033" s="129" t="s">
        <v>165</v>
      </c>
      <c r="D4033" s="129">
        <v>3</v>
      </c>
      <c r="E4033" s="129">
        <v>0</v>
      </c>
      <c r="F4033" s="129">
        <v>0</v>
      </c>
    </row>
    <row r="4034" spans="1:6" x14ac:dyDescent="0.35">
      <c r="A4034" s="66" t="s">
        <v>105</v>
      </c>
      <c r="B4034" s="129" t="s">
        <v>255</v>
      </c>
      <c r="C4034" s="129" t="s">
        <v>409</v>
      </c>
      <c r="D4034" s="129">
        <v>2</v>
      </c>
      <c r="E4034" s="129">
        <v>2</v>
      </c>
      <c r="F4034" s="129">
        <v>100</v>
      </c>
    </row>
    <row r="4035" spans="1:6" x14ac:dyDescent="0.35">
      <c r="A4035" s="66" t="s">
        <v>105</v>
      </c>
      <c r="B4035" s="129" t="s">
        <v>255</v>
      </c>
      <c r="C4035" s="129" t="s">
        <v>433</v>
      </c>
      <c r="D4035" s="129">
        <v>2</v>
      </c>
      <c r="E4035" s="129">
        <v>2</v>
      </c>
      <c r="F4035" s="129">
        <v>100</v>
      </c>
    </row>
    <row r="4036" spans="1:6" x14ac:dyDescent="0.35">
      <c r="A4036" s="66" t="s">
        <v>105</v>
      </c>
      <c r="B4036" s="129" t="s">
        <v>255</v>
      </c>
      <c r="C4036" s="129" t="s">
        <v>311</v>
      </c>
      <c r="D4036" s="129">
        <v>1</v>
      </c>
      <c r="E4036" s="129">
        <v>0</v>
      </c>
      <c r="F4036" s="129">
        <v>0</v>
      </c>
    </row>
    <row r="4037" spans="1:6" x14ac:dyDescent="0.35">
      <c r="A4037" s="66" t="s">
        <v>105</v>
      </c>
      <c r="B4037" s="129" t="s">
        <v>255</v>
      </c>
      <c r="C4037" s="129" t="s">
        <v>436</v>
      </c>
      <c r="D4037" s="129">
        <v>1</v>
      </c>
      <c r="E4037" s="129">
        <v>0</v>
      </c>
      <c r="F4037" s="129">
        <v>0</v>
      </c>
    </row>
    <row r="4038" spans="1:6" x14ac:dyDescent="0.35">
      <c r="A4038" s="66" t="s">
        <v>105</v>
      </c>
      <c r="B4038" s="129" t="s">
        <v>255</v>
      </c>
      <c r="C4038" s="129" t="s">
        <v>171</v>
      </c>
      <c r="D4038" s="129">
        <v>12</v>
      </c>
      <c r="E4038" s="129">
        <v>3</v>
      </c>
      <c r="F4038" s="129">
        <v>25</v>
      </c>
    </row>
    <row r="4039" spans="1:6" x14ac:dyDescent="0.35">
      <c r="A4039" s="66" t="s">
        <v>105</v>
      </c>
      <c r="B4039" s="129" t="s">
        <v>255</v>
      </c>
      <c r="C4039" s="129" t="s">
        <v>437</v>
      </c>
      <c r="D4039" s="129">
        <v>2</v>
      </c>
      <c r="E4039" s="129">
        <v>2</v>
      </c>
      <c r="F4039" s="129">
        <v>100</v>
      </c>
    </row>
    <row r="4040" spans="1:6" x14ac:dyDescent="0.35">
      <c r="A4040" s="66" t="s">
        <v>105</v>
      </c>
      <c r="B4040" s="129" t="s">
        <v>255</v>
      </c>
      <c r="C4040" s="129" t="s">
        <v>174</v>
      </c>
      <c r="D4040" s="129">
        <v>1</v>
      </c>
      <c r="E4040" s="129">
        <v>0</v>
      </c>
      <c r="F4040" s="129">
        <v>0</v>
      </c>
    </row>
    <row r="4041" spans="1:6" x14ac:dyDescent="0.35">
      <c r="A4041" s="66" t="s">
        <v>105</v>
      </c>
      <c r="B4041" s="129" t="s">
        <v>255</v>
      </c>
      <c r="C4041" s="129" t="s">
        <v>175</v>
      </c>
      <c r="D4041" s="129">
        <v>3</v>
      </c>
      <c r="E4041" s="129">
        <v>1</v>
      </c>
      <c r="F4041" s="129">
        <v>33</v>
      </c>
    </row>
    <row r="4042" spans="1:6" x14ac:dyDescent="0.35">
      <c r="A4042" s="66" t="s">
        <v>105</v>
      </c>
      <c r="B4042" s="129" t="s">
        <v>255</v>
      </c>
      <c r="C4042" s="129" t="s">
        <v>438</v>
      </c>
      <c r="D4042" s="129">
        <v>1</v>
      </c>
      <c r="E4042" s="129">
        <v>0</v>
      </c>
      <c r="F4042" s="129">
        <v>0</v>
      </c>
    </row>
    <row r="4043" spans="1:6" x14ac:dyDescent="0.35">
      <c r="A4043" s="66" t="s">
        <v>105</v>
      </c>
      <c r="B4043" s="129" t="s">
        <v>255</v>
      </c>
      <c r="C4043" s="129" t="s">
        <v>410</v>
      </c>
      <c r="D4043" s="129">
        <v>1</v>
      </c>
      <c r="E4043" s="129">
        <v>0</v>
      </c>
      <c r="F4043" s="129">
        <v>0</v>
      </c>
    </row>
    <row r="4044" spans="1:6" x14ac:dyDescent="0.35">
      <c r="A4044" s="66" t="s">
        <v>105</v>
      </c>
      <c r="B4044" s="129" t="s">
        <v>255</v>
      </c>
      <c r="C4044" s="129" t="s">
        <v>176</v>
      </c>
      <c r="D4044" s="129">
        <v>8</v>
      </c>
      <c r="E4044" s="129">
        <v>4</v>
      </c>
      <c r="F4044" s="129">
        <v>50</v>
      </c>
    </row>
    <row r="4045" spans="1:6" x14ac:dyDescent="0.35">
      <c r="A4045" s="66" t="s">
        <v>105</v>
      </c>
      <c r="B4045" s="129" t="s">
        <v>255</v>
      </c>
      <c r="C4045" s="129" t="s">
        <v>177</v>
      </c>
      <c r="D4045" s="129">
        <v>3</v>
      </c>
      <c r="E4045" s="129">
        <v>1</v>
      </c>
      <c r="F4045" s="129">
        <v>33</v>
      </c>
    </row>
    <row r="4046" spans="1:6" x14ac:dyDescent="0.35">
      <c r="A4046" s="66" t="s">
        <v>105</v>
      </c>
      <c r="B4046" s="129" t="s">
        <v>255</v>
      </c>
      <c r="C4046" s="129" t="s">
        <v>178</v>
      </c>
      <c r="D4046" s="129">
        <v>1</v>
      </c>
      <c r="E4046" s="129">
        <v>1</v>
      </c>
      <c r="F4046" s="129">
        <v>100</v>
      </c>
    </row>
    <row r="4047" spans="1:6" x14ac:dyDescent="0.35">
      <c r="A4047" s="66" t="s">
        <v>105</v>
      </c>
      <c r="B4047" s="129" t="s">
        <v>255</v>
      </c>
      <c r="C4047" s="129" t="s">
        <v>412</v>
      </c>
      <c r="D4047" s="129">
        <v>2</v>
      </c>
      <c r="E4047" s="129">
        <v>2</v>
      </c>
      <c r="F4047" s="129">
        <v>100</v>
      </c>
    </row>
    <row r="4048" spans="1:6" x14ac:dyDescent="0.35">
      <c r="A4048" s="66" t="s">
        <v>105</v>
      </c>
      <c r="B4048" s="129" t="s">
        <v>255</v>
      </c>
      <c r="C4048" s="129" t="s">
        <v>182</v>
      </c>
      <c r="D4048" s="129">
        <v>1</v>
      </c>
      <c r="E4048" s="129">
        <v>0</v>
      </c>
      <c r="F4048" s="129">
        <v>0</v>
      </c>
    </row>
    <row r="4049" spans="1:6" x14ac:dyDescent="0.35">
      <c r="A4049" s="66" t="s">
        <v>105</v>
      </c>
      <c r="B4049" s="129" t="s">
        <v>255</v>
      </c>
      <c r="C4049" s="129" t="s">
        <v>185</v>
      </c>
      <c r="D4049" s="129">
        <v>3</v>
      </c>
      <c r="E4049" s="129">
        <v>0</v>
      </c>
      <c r="F4049" s="129">
        <v>0</v>
      </c>
    </row>
    <row r="4050" spans="1:6" x14ac:dyDescent="0.35">
      <c r="A4050" s="66" t="s">
        <v>105</v>
      </c>
      <c r="B4050" s="129" t="s">
        <v>255</v>
      </c>
      <c r="C4050" s="129" t="s">
        <v>329</v>
      </c>
      <c r="D4050" s="129">
        <v>2</v>
      </c>
      <c r="E4050" s="129">
        <v>2</v>
      </c>
      <c r="F4050" s="129">
        <v>100</v>
      </c>
    </row>
    <row r="4051" spans="1:6" x14ac:dyDescent="0.35">
      <c r="A4051" s="66" t="s">
        <v>105</v>
      </c>
      <c r="B4051" s="129" t="s">
        <v>255</v>
      </c>
      <c r="C4051" s="129" t="s">
        <v>331</v>
      </c>
      <c r="D4051" s="129">
        <v>1</v>
      </c>
      <c r="E4051" s="129">
        <v>0</v>
      </c>
      <c r="F4051" s="129">
        <v>0</v>
      </c>
    </row>
    <row r="4052" spans="1:6" x14ac:dyDescent="0.35">
      <c r="A4052" s="66" t="s">
        <v>105</v>
      </c>
      <c r="B4052" s="129" t="s">
        <v>255</v>
      </c>
      <c r="C4052" s="129" t="s">
        <v>190</v>
      </c>
      <c r="D4052" s="129">
        <v>1</v>
      </c>
      <c r="E4052" s="129">
        <v>1</v>
      </c>
      <c r="F4052" s="129">
        <v>100</v>
      </c>
    </row>
    <row r="4053" spans="1:6" x14ac:dyDescent="0.35">
      <c r="A4053" s="66" t="s">
        <v>105</v>
      </c>
      <c r="B4053" s="129" t="s">
        <v>255</v>
      </c>
      <c r="C4053" s="129" t="s">
        <v>191</v>
      </c>
      <c r="D4053" s="129">
        <v>5</v>
      </c>
      <c r="E4053" s="129">
        <v>3</v>
      </c>
      <c r="F4053" s="129">
        <v>60</v>
      </c>
    </row>
    <row r="4054" spans="1:6" x14ac:dyDescent="0.35">
      <c r="A4054" s="66" t="s">
        <v>105</v>
      </c>
      <c r="B4054" s="129" t="s">
        <v>255</v>
      </c>
      <c r="C4054" s="129" t="s">
        <v>338</v>
      </c>
      <c r="D4054" s="129">
        <v>2</v>
      </c>
      <c r="E4054" s="129">
        <v>0</v>
      </c>
      <c r="F4054" s="129">
        <v>0</v>
      </c>
    </row>
    <row r="4055" spans="1:6" x14ac:dyDescent="0.35">
      <c r="A4055" s="66" t="s">
        <v>105</v>
      </c>
      <c r="B4055" s="129" t="s">
        <v>255</v>
      </c>
      <c r="C4055" s="129" t="s">
        <v>193</v>
      </c>
      <c r="D4055" s="129">
        <v>4</v>
      </c>
      <c r="E4055" s="129">
        <v>0</v>
      </c>
      <c r="F4055" s="129">
        <v>0</v>
      </c>
    </row>
    <row r="4056" spans="1:6" x14ac:dyDescent="0.35">
      <c r="A4056" s="66" t="s">
        <v>105</v>
      </c>
      <c r="B4056" s="129" t="s">
        <v>255</v>
      </c>
      <c r="C4056" s="129" t="s">
        <v>195</v>
      </c>
      <c r="D4056" s="129">
        <v>3</v>
      </c>
      <c r="E4056" s="129">
        <v>1</v>
      </c>
      <c r="F4056" s="129">
        <v>33</v>
      </c>
    </row>
    <row r="4057" spans="1:6" x14ac:dyDescent="0.35">
      <c r="A4057" s="66" t="s">
        <v>105</v>
      </c>
      <c r="B4057" s="129" t="s">
        <v>255</v>
      </c>
      <c r="C4057" s="129" t="s">
        <v>200</v>
      </c>
      <c r="D4057" s="129">
        <v>1</v>
      </c>
      <c r="E4057" s="129">
        <v>0</v>
      </c>
      <c r="F4057" s="129">
        <v>0</v>
      </c>
    </row>
    <row r="4058" spans="1:6" x14ac:dyDescent="0.35">
      <c r="A4058" s="66" t="s">
        <v>105</v>
      </c>
      <c r="B4058" s="129" t="s">
        <v>255</v>
      </c>
      <c r="C4058" s="129" t="s">
        <v>346</v>
      </c>
      <c r="D4058" s="129">
        <v>1</v>
      </c>
      <c r="E4058" s="129">
        <v>0</v>
      </c>
      <c r="F4058" s="129">
        <v>0</v>
      </c>
    </row>
    <row r="4059" spans="1:6" x14ac:dyDescent="0.35">
      <c r="A4059" s="66" t="s">
        <v>105</v>
      </c>
      <c r="B4059" s="129" t="s">
        <v>255</v>
      </c>
      <c r="C4059" s="129" t="s">
        <v>349</v>
      </c>
      <c r="D4059" s="129">
        <v>2</v>
      </c>
      <c r="E4059" s="129">
        <v>2</v>
      </c>
      <c r="F4059" s="129">
        <v>100</v>
      </c>
    </row>
    <row r="4060" spans="1:6" x14ac:dyDescent="0.35">
      <c r="A4060" s="66" t="s">
        <v>105</v>
      </c>
      <c r="B4060" s="129" t="s">
        <v>255</v>
      </c>
      <c r="C4060" s="129" t="s">
        <v>201</v>
      </c>
      <c r="D4060" s="129">
        <v>15</v>
      </c>
      <c r="E4060" s="129">
        <v>4</v>
      </c>
      <c r="F4060" s="129">
        <v>27</v>
      </c>
    </row>
    <row r="4061" spans="1:6" x14ac:dyDescent="0.35">
      <c r="A4061" s="66" t="s">
        <v>105</v>
      </c>
      <c r="B4061" s="129" t="s">
        <v>255</v>
      </c>
      <c r="C4061" s="129" t="s">
        <v>203</v>
      </c>
      <c r="D4061" s="129">
        <v>6</v>
      </c>
      <c r="E4061" s="129">
        <v>3</v>
      </c>
      <c r="F4061" s="129">
        <v>50</v>
      </c>
    </row>
    <row r="4062" spans="1:6" x14ac:dyDescent="0.35">
      <c r="A4062" s="66" t="s">
        <v>105</v>
      </c>
      <c r="B4062" s="129" t="s">
        <v>255</v>
      </c>
      <c r="C4062" s="129" t="s">
        <v>204</v>
      </c>
      <c r="D4062" s="129">
        <v>9</v>
      </c>
      <c r="E4062" s="129">
        <v>4</v>
      </c>
      <c r="F4062" s="129">
        <v>44</v>
      </c>
    </row>
    <row r="4063" spans="1:6" x14ac:dyDescent="0.35">
      <c r="A4063" s="66" t="s">
        <v>105</v>
      </c>
      <c r="B4063" s="129" t="s">
        <v>255</v>
      </c>
      <c r="C4063" s="129" t="s">
        <v>205</v>
      </c>
      <c r="D4063" s="129">
        <v>1</v>
      </c>
      <c r="E4063" s="129">
        <v>0</v>
      </c>
      <c r="F4063" s="129">
        <v>0</v>
      </c>
    </row>
    <row r="4064" spans="1:6" x14ac:dyDescent="0.35">
      <c r="A4064" s="66" t="s">
        <v>105</v>
      </c>
      <c r="B4064" s="129" t="s">
        <v>255</v>
      </c>
      <c r="C4064" s="129" t="s">
        <v>206</v>
      </c>
      <c r="D4064" s="129">
        <v>9</v>
      </c>
      <c r="E4064" s="129">
        <v>3</v>
      </c>
      <c r="F4064" s="129">
        <v>33</v>
      </c>
    </row>
    <row r="4065" spans="1:6" x14ac:dyDescent="0.35">
      <c r="A4065" s="66" t="s">
        <v>105</v>
      </c>
      <c r="B4065" s="129" t="s">
        <v>255</v>
      </c>
      <c r="C4065" s="129" t="s">
        <v>351</v>
      </c>
      <c r="D4065" s="129">
        <v>1</v>
      </c>
      <c r="E4065" s="129">
        <v>0</v>
      </c>
      <c r="F4065" s="129">
        <v>0</v>
      </c>
    </row>
    <row r="4066" spans="1:6" x14ac:dyDescent="0.35">
      <c r="A4066" s="66" t="s">
        <v>105</v>
      </c>
      <c r="B4066" s="129" t="s">
        <v>255</v>
      </c>
      <c r="C4066" s="129" t="s">
        <v>207</v>
      </c>
      <c r="D4066" s="129">
        <v>1</v>
      </c>
      <c r="E4066" s="129">
        <v>0</v>
      </c>
      <c r="F4066" s="129">
        <v>0</v>
      </c>
    </row>
    <row r="4067" spans="1:6" x14ac:dyDescent="0.35">
      <c r="A4067" s="66" t="s">
        <v>105</v>
      </c>
      <c r="B4067" s="129" t="s">
        <v>255</v>
      </c>
      <c r="C4067" s="129" t="s">
        <v>208</v>
      </c>
      <c r="D4067" s="129">
        <v>6</v>
      </c>
      <c r="E4067" s="129">
        <v>2</v>
      </c>
      <c r="F4067" s="129">
        <v>33</v>
      </c>
    </row>
    <row r="4068" spans="1:6" x14ac:dyDescent="0.35">
      <c r="A4068" s="66" t="s">
        <v>105</v>
      </c>
      <c r="B4068" s="129" t="s">
        <v>255</v>
      </c>
      <c r="C4068" s="129" t="s">
        <v>209</v>
      </c>
      <c r="D4068" s="129">
        <v>12</v>
      </c>
      <c r="E4068" s="129">
        <v>4</v>
      </c>
      <c r="F4068" s="129">
        <v>33</v>
      </c>
    </row>
    <row r="4069" spans="1:6" x14ac:dyDescent="0.35">
      <c r="A4069" s="66" t="s">
        <v>105</v>
      </c>
      <c r="B4069" s="129" t="s">
        <v>255</v>
      </c>
      <c r="C4069" s="129" t="s">
        <v>210</v>
      </c>
      <c r="D4069" s="129">
        <v>1</v>
      </c>
      <c r="E4069" s="129">
        <v>0</v>
      </c>
      <c r="F4069" s="129">
        <v>0</v>
      </c>
    </row>
    <row r="4070" spans="1:6" x14ac:dyDescent="0.35">
      <c r="A4070" s="66" t="s">
        <v>105</v>
      </c>
      <c r="B4070" s="129" t="s">
        <v>255</v>
      </c>
      <c r="C4070" s="129" t="s">
        <v>212</v>
      </c>
      <c r="D4070" s="129">
        <v>6</v>
      </c>
      <c r="E4070" s="129">
        <v>4</v>
      </c>
      <c r="F4070" s="129">
        <v>67</v>
      </c>
    </row>
    <row r="4071" spans="1:6" x14ac:dyDescent="0.35">
      <c r="A4071" s="66" t="s">
        <v>105</v>
      </c>
      <c r="B4071" s="129" t="s">
        <v>255</v>
      </c>
      <c r="C4071" s="129" t="s">
        <v>358</v>
      </c>
      <c r="D4071" s="129">
        <v>1</v>
      </c>
      <c r="E4071" s="129">
        <v>0</v>
      </c>
      <c r="F4071" s="129">
        <v>0</v>
      </c>
    </row>
    <row r="4072" spans="1:6" x14ac:dyDescent="0.35">
      <c r="A4072" s="66" t="s">
        <v>105</v>
      </c>
      <c r="B4072" s="129" t="s">
        <v>255</v>
      </c>
      <c r="C4072" s="129" t="s">
        <v>213</v>
      </c>
      <c r="D4072" s="129">
        <v>7</v>
      </c>
      <c r="E4072" s="129">
        <v>4</v>
      </c>
      <c r="F4072" s="129">
        <v>57</v>
      </c>
    </row>
    <row r="4073" spans="1:6" x14ac:dyDescent="0.35">
      <c r="A4073" s="66" t="s">
        <v>105</v>
      </c>
      <c r="B4073" s="129" t="s">
        <v>255</v>
      </c>
      <c r="C4073" s="129" t="s">
        <v>214</v>
      </c>
      <c r="D4073" s="129">
        <v>3</v>
      </c>
      <c r="E4073" s="129">
        <v>0</v>
      </c>
      <c r="F4073" s="129">
        <v>0</v>
      </c>
    </row>
    <row r="4074" spans="1:6" x14ac:dyDescent="0.35">
      <c r="A4074" s="66" t="s">
        <v>105</v>
      </c>
      <c r="B4074" s="129" t="s">
        <v>255</v>
      </c>
      <c r="C4074" s="129" t="s">
        <v>215</v>
      </c>
      <c r="D4074" s="129">
        <v>6</v>
      </c>
      <c r="E4074" s="129">
        <v>3</v>
      </c>
      <c r="F4074" s="129">
        <v>50</v>
      </c>
    </row>
    <row r="4075" spans="1:6" x14ac:dyDescent="0.35">
      <c r="A4075" s="66" t="s">
        <v>105</v>
      </c>
      <c r="B4075" s="129" t="s">
        <v>255</v>
      </c>
      <c r="C4075" s="129" t="s">
        <v>216</v>
      </c>
      <c r="D4075" s="129">
        <v>7</v>
      </c>
      <c r="E4075" s="129">
        <v>4</v>
      </c>
      <c r="F4075" s="129">
        <v>57</v>
      </c>
    </row>
    <row r="4076" spans="1:6" x14ac:dyDescent="0.35">
      <c r="A4076" s="66" t="s">
        <v>105</v>
      </c>
      <c r="B4076" s="129" t="s">
        <v>255</v>
      </c>
      <c r="C4076" s="129" t="s">
        <v>217</v>
      </c>
      <c r="D4076" s="129">
        <v>1</v>
      </c>
      <c r="E4076" s="129">
        <v>0</v>
      </c>
      <c r="F4076" s="129">
        <v>0</v>
      </c>
    </row>
    <row r="4077" spans="1:6" x14ac:dyDescent="0.35">
      <c r="A4077" s="66" t="s">
        <v>105</v>
      </c>
      <c r="B4077" s="129" t="s">
        <v>255</v>
      </c>
      <c r="C4077" s="129" t="s">
        <v>219</v>
      </c>
      <c r="D4077" s="129">
        <v>1</v>
      </c>
      <c r="E4077" s="129">
        <v>0</v>
      </c>
      <c r="F4077" s="129">
        <v>0</v>
      </c>
    </row>
    <row r="4078" spans="1:6" x14ac:dyDescent="0.35">
      <c r="A4078" s="66" t="s">
        <v>105</v>
      </c>
      <c r="B4078" s="129" t="s">
        <v>255</v>
      </c>
      <c r="C4078" s="129" t="s">
        <v>220</v>
      </c>
      <c r="D4078" s="129">
        <v>2</v>
      </c>
      <c r="E4078" s="129">
        <v>1</v>
      </c>
      <c r="F4078" s="129">
        <v>50</v>
      </c>
    </row>
    <row r="4079" spans="1:6" x14ac:dyDescent="0.35">
      <c r="A4079" s="66" t="s">
        <v>105</v>
      </c>
      <c r="B4079" s="129" t="s">
        <v>255</v>
      </c>
      <c r="C4079" s="129" t="s">
        <v>221</v>
      </c>
      <c r="D4079" s="129">
        <v>4</v>
      </c>
      <c r="E4079" s="129">
        <v>2</v>
      </c>
      <c r="F4079" s="129">
        <v>50</v>
      </c>
    </row>
    <row r="4080" spans="1:6" x14ac:dyDescent="0.35">
      <c r="A4080" s="66" t="s">
        <v>105</v>
      </c>
      <c r="B4080" s="129" t="s">
        <v>255</v>
      </c>
      <c r="C4080" s="129" t="s">
        <v>222</v>
      </c>
      <c r="D4080" s="129">
        <v>6</v>
      </c>
      <c r="E4080" s="129">
        <v>4</v>
      </c>
      <c r="F4080" s="129">
        <v>67</v>
      </c>
    </row>
    <row r="4081" spans="1:6" x14ac:dyDescent="0.35">
      <c r="A4081" s="66" t="s">
        <v>105</v>
      </c>
      <c r="B4081" s="129" t="s">
        <v>255</v>
      </c>
      <c r="C4081" s="129" t="s">
        <v>223</v>
      </c>
      <c r="D4081" s="129">
        <v>2</v>
      </c>
      <c r="E4081" s="129">
        <v>0</v>
      </c>
      <c r="F4081" s="129">
        <v>0</v>
      </c>
    </row>
    <row r="4082" spans="1:6" x14ac:dyDescent="0.35">
      <c r="A4082" s="66" t="s">
        <v>105</v>
      </c>
      <c r="B4082" s="129" t="s">
        <v>255</v>
      </c>
      <c r="C4082" s="129" t="s">
        <v>224</v>
      </c>
      <c r="D4082" s="129">
        <v>1</v>
      </c>
      <c r="E4082" s="129">
        <v>0</v>
      </c>
      <c r="F4082" s="129">
        <v>0</v>
      </c>
    </row>
    <row r="4083" spans="1:6" x14ac:dyDescent="0.35">
      <c r="A4083" s="66" t="s">
        <v>105</v>
      </c>
      <c r="B4083" s="129" t="s">
        <v>255</v>
      </c>
      <c r="C4083" s="129" t="s">
        <v>225</v>
      </c>
      <c r="D4083" s="129">
        <v>10</v>
      </c>
      <c r="E4083" s="129">
        <v>6</v>
      </c>
      <c r="F4083" s="129">
        <v>60</v>
      </c>
    </row>
    <row r="4084" spans="1:6" x14ac:dyDescent="0.35">
      <c r="A4084" s="66" t="s">
        <v>105</v>
      </c>
      <c r="B4084" s="129" t="s">
        <v>255</v>
      </c>
      <c r="C4084" s="129" t="s">
        <v>227</v>
      </c>
      <c r="D4084" s="129">
        <v>9</v>
      </c>
      <c r="E4084" s="129">
        <v>3</v>
      </c>
      <c r="F4084" s="129">
        <v>33</v>
      </c>
    </row>
    <row r="4085" spans="1:6" x14ac:dyDescent="0.35">
      <c r="A4085" s="66" t="s">
        <v>105</v>
      </c>
      <c r="B4085" s="129" t="s">
        <v>255</v>
      </c>
      <c r="C4085" s="129" t="s">
        <v>229</v>
      </c>
      <c r="D4085" s="129">
        <v>14</v>
      </c>
      <c r="E4085" s="129">
        <v>2</v>
      </c>
      <c r="F4085" s="129">
        <v>14</v>
      </c>
    </row>
    <row r="4086" spans="1:6" x14ac:dyDescent="0.35">
      <c r="A4086" s="66" t="s">
        <v>105</v>
      </c>
      <c r="B4086" s="129" t="s">
        <v>255</v>
      </c>
      <c r="C4086" s="129" t="s">
        <v>230</v>
      </c>
      <c r="D4086" s="129">
        <v>12</v>
      </c>
      <c r="E4086" s="129">
        <v>5</v>
      </c>
      <c r="F4086" s="129">
        <v>42</v>
      </c>
    </row>
    <row r="4087" spans="1:6" x14ac:dyDescent="0.35">
      <c r="A4087" s="66" t="s">
        <v>105</v>
      </c>
      <c r="B4087" s="129" t="s">
        <v>255</v>
      </c>
      <c r="C4087" s="129" t="s">
        <v>231</v>
      </c>
      <c r="D4087" s="129">
        <v>2</v>
      </c>
      <c r="E4087" s="129">
        <v>0</v>
      </c>
      <c r="F4087" s="129">
        <v>0</v>
      </c>
    </row>
    <row r="4088" spans="1:6" x14ac:dyDescent="0.35">
      <c r="A4088" s="66" t="s">
        <v>105</v>
      </c>
      <c r="B4088" s="129" t="s">
        <v>255</v>
      </c>
      <c r="C4088" s="129" t="s">
        <v>233</v>
      </c>
      <c r="D4088" s="129">
        <v>3</v>
      </c>
      <c r="E4088" s="129">
        <v>2</v>
      </c>
      <c r="F4088" s="129">
        <v>67</v>
      </c>
    </row>
    <row r="4089" spans="1:6" x14ac:dyDescent="0.35">
      <c r="A4089" s="66" t="s">
        <v>105</v>
      </c>
      <c r="B4089" s="129" t="s">
        <v>255</v>
      </c>
      <c r="C4089" s="129" t="s">
        <v>234</v>
      </c>
      <c r="D4089" s="129">
        <v>2</v>
      </c>
      <c r="E4089" s="129">
        <v>0</v>
      </c>
      <c r="F4089" s="129">
        <v>0</v>
      </c>
    </row>
    <row r="4090" spans="1:6" x14ac:dyDescent="0.35">
      <c r="A4090" s="66" t="s">
        <v>105</v>
      </c>
      <c r="B4090" s="129" t="s">
        <v>255</v>
      </c>
      <c r="C4090" s="129" t="s">
        <v>235</v>
      </c>
      <c r="D4090" s="129">
        <v>21</v>
      </c>
      <c r="E4090" s="129">
        <v>5</v>
      </c>
      <c r="F4090" s="129">
        <v>24</v>
      </c>
    </row>
    <row r="4091" spans="1:6" x14ac:dyDescent="0.35">
      <c r="A4091" s="66" t="s">
        <v>105</v>
      </c>
      <c r="B4091" s="129" t="s">
        <v>255</v>
      </c>
      <c r="C4091" s="129" t="s">
        <v>237</v>
      </c>
      <c r="D4091" s="129">
        <v>9</v>
      </c>
      <c r="E4091" s="129">
        <v>2</v>
      </c>
      <c r="F4091" s="129">
        <v>22</v>
      </c>
    </row>
    <row r="4092" spans="1:6" x14ac:dyDescent="0.35">
      <c r="A4092" s="66" t="s">
        <v>105</v>
      </c>
      <c r="B4092" s="129" t="s">
        <v>255</v>
      </c>
      <c r="C4092" s="129" t="s">
        <v>238</v>
      </c>
      <c r="D4092" s="129">
        <v>2</v>
      </c>
      <c r="E4092" s="129">
        <v>0</v>
      </c>
      <c r="F4092" s="129">
        <v>0</v>
      </c>
    </row>
    <row r="4093" spans="1:6" x14ac:dyDescent="0.35">
      <c r="A4093" s="66" t="s">
        <v>105</v>
      </c>
      <c r="B4093" s="129" t="s">
        <v>255</v>
      </c>
      <c r="C4093" s="129" t="s">
        <v>239</v>
      </c>
      <c r="D4093" s="129">
        <v>5</v>
      </c>
      <c r="E4093" s="129">
        <v>2</v>
      </c>
      <c r="F4093" s="129">
        <v>40</v>
      </c>
    </row>
    <row r="4094" spans="1:6" x14ac:dyDescent="0.35">
      <c r="A4094" s="66" t="s">
        <v>105</v>
      </c>
      <c r="B4094" s="129" t="s">
        <v>255</v>
      </c>
      <c r="C4094" s="129" t="s">
        <v>240</v>
      </c>
      <c r="D4094" s="129">
        <v>8</v>
      </c>
      <c r="E4094" s="129">
        <v>1</v>
      </c>
      <c r="F4094" s="129">
        <v>12</v>
      </c>
    </row>
    <row r="4095" spans="1:6" x14ac:dyDescent="0.35">
      <c r="A4095" s="66" t="s">
        <v>105</v>
      </c>
      <c r="B4095" s="129" t="s">
        <v>255</v>
      </c>
      <c r="C4095" s="129" t="s">
        <v>241</v>
      </c>
      <c r="D4095" s="129">
        <v>4</v>
      </c>
      <c r="E4095" s="129">
        <v>1</v>
      </c>
      <c r="F4095" s="129">
        <v>25</v>
      </c>
    </row>
    <row r="4096" spans="1:6" x14ac:dyDescent="0.35">
      <c r="A4096" s="66" t="s">
        <v>105</v>
      </c>
      <c r="B4096" s="129" t="s">
        <v>255</v>
      </c>
      <c r="C4096" s="129" t="s">
        <v>242</v>
      </c>
      <c r="D4096" s="129">
        <v>2</v>
      </c>
      <c r="E4096" s="129">
        <v>0</v>
      </c>
      <c r="F4096" s="129">
        <v>0</v>
      </c>
    </row>
    <row r="4097" spans="1:6" x14ac:dyDescent="0.35">
      <c r="A4097" s="66" t="s">
        <v>105</v>
      </c>
      <c r="B4097" s="129" t="s">
        <v>255</v>
      </c>
      <c r="C4097" s="129" t="s">
        <v>244</v>
      </c>
      <c r="D4097" s="129">
        <v>4</v>
      </c>
      <c r="E4097" s="129">
        <v>0</v>
      </c>
      <c r="F4097" s="129">
        <v>0</v>
      </c>
    </row>
    <row r="4098" spans="1:6" x14ac:dyDescent="0.35">
      <c r="A4098" s="66" t="s">
        <v>105</v>
      </c>
      <c r="B4098" s="129" t="s">
        <v>255</v>
      </c>
      <c r="C4098" s="129" t="s">
        <v>245</v>
      </c>
      <c r="D4098" s="129">
        <v>4</v>
      </c>
      <c r="E4098" s="129">
        <v>2</v>
      </c>
      <c r="F4098" s="129">
        <v>50</v>
      </c>
    </row>
    <row r="4099" spans="1:6" x14ac:dyDescent="0.35">
      <c r="A4099" s="66" t="s">
        <v>105</v>
      </c>
      <c r="B4099" s="129" t="s">
        <v>255</v>
      </c>
      <c r="C4099" s="129" t="s">
        <v>246</v>
      </c>
      <c r="D4099" s="129">
        <v>8</v>
      </c>
      <c r="E4099" s="129">
        <v>2</v>
      </c>
      <c r="F4099" s="129">
        <v>25</v>
      </c>
    </row>
    <row r="4100" spans="1:6" x14ac:dyDescent="0.35">
      <c r="A4100" s="66" t="s">
        <v>105</v>
      </c>
      <c r="B4100" s="129" t="s">
        <v>255</v>
      </c>
      <c r="C4100" s="129" t="s">
        <v>376</v>
      </c>
      <c r="D4100" s="129">
        <v>1</v>
      </c>
      <c r="E4100" s="129">
        <v>0</v>
      </c>
      <c r="F4100" s="129">
        <v>0</v>
      </c>
    </row>
    <row r="4101" spans="1:6" x14ac:dyDescent="0.35">
      <c r="A4101" s="66" t="s">
        <v>105</v>
      </c>
      <c r="B4101" s="129" t="s">
        <v>255</v>
      </c>
      <c r="C4101" s="129" t="s">
        <v>251</v>
      </c>
      <c r="D4101" s="129">
        <v>9</v>
      </c>
      <c r="E4101" s="129">
        <v>4</v>
      </c>
      <c r="F4101" s="129">
        <v>44</v>
      </c>
    </row>
    <row r="4102" spans="1:6" x14ac:dyDescent="0.35">
      <c r="A4102" s="66" t="s">
        <v>105</v>
      </c>
      <c r="B4102" s="129" t="s">
        <v>255</v>
      </c>
      <c r="C4102" s="129" t="s">
        <v>379</v>
      </c>
      <c r="D4102" s="129">
        <v>1</v>
      </c>
      <c r="E4102" s="129">
        <v>1</v>
      </c>
      <c r="F4102" s="129">
        <v>100</v>
      </c>
    </row>
    <row r="4103" spans="1:6" x14ac:dyDescent="0.35">
      <c r="A4103" s="67" t="s">
        <v>106</v>
      </c>
      <c r="B4103" s="129" t="s">
        <v>255</v>
      </c>
      <c r="C4103" s="129" t="s">
        <v>122</v>
      </c>
      <c r="D4103" s="129">
        <v>5</v>
      </c>
      <c r="E4103" s="129">
        <v>5</v>
      </c>
      <c r="F4103" s="129">
        <v>100</v>
      </c>
    </row>
    <row r="4104" spans="1:6" x14ac:dyDescent="0.35">
      <c r="A4104" s="67" t="s">
        <v>106</v>
      </c>
      <c r="B4104" s="129" t="s">
        <v>255</v>
      </c>
      <c r="C4104" s="129" t="s">
        <v>123</v>
      </c>
      <c r="D4104" s="129">
        <v>8</v>
      </c>
      <c r="E4104" s="129">
        <v>8</v>
      </c>
      <c r="F4104" s="129">
        <v>100</v>
      </c>
    </row>
    <row r="4105" spans="1:6" x14ac:dyDescent="0.35">
      <c r="A4105" s="67" t="s">
        <v>106</v>
      </c>
      <c r="B4105" s="129" t="s">
        <v>255</v>
      </c>
      <c r="C4105" s="129" t="s">
        <v>124</v>
      </c>
      <c r="D4105" s="129">
        <v>3</v>
      </c>
      <c r="E4105" s="129">
        <v>3</v>
      </c>
      <c r="F4105" s="129">
        <v>100</v>
      </c>
    </row>
    <row r="4106" spans="1:6" x14ac:dyDescent="0.35">
      <c r="A4106" s="67" t="s">
        <v>106</v>
      </c>
      <c r="B4106" s="129" t="s">
        <v>255</v>
      </c>
      <c r="C4106" s="129" t="s">
        <v>419</v>
      </c>
      <c r="D4106" s="129">
        <v>2</v>
      </c>
      <c r="E4106" s="129">
        <v>2</v>
      </c>
      <c r="F4106" s="129">
        <v>100</v>
      </c>
    </row>
    <row r="4107" spans="1:6" x14ac:dyDescent="0.35">
      <c r="A4107" s="67" t="s">
        <v>106</v>
      </c>
      <c r="B4107" s="129" t="s">
        <v>255</v>
      </c>
      <c r="C4107" s="129" t="s">
        <v>453</v>
      </c>
      <c r="D4107" s="129">
        <v>3</v>
      </c>
      <c r="E4107" s="129">
        <v>3</v>
      </c>
      <c r="F4107" s="129">
        <v>100</v>
      </c>
    </row>
    <row r="4108" spans="1:6" x14ac:dyDescent="0.35">
      <c r="A4108" s="67" t="s">
        <v>106</v>
      </c>
      <c r="B4108" s="129" t="s">
        <v>255</v>
      </c>
      <c r="C4108" s="129" t="s">
        <v>126</v>
      </c>
      <c r="D4108" s="129">
        <v>7</v>
      </c>
      <c r="E4108" s="129">
        <v>7</v>
      </c>
      <c r="F4108" s="129">
        <v>100</v>
      </c>
    </row>
    <row r="4109" spans="1:6" x14ac:dyDescent="0.35">
      <c r="A4109" s="67" t="s">
        <v>106</v>
      </c>
      <c r="B4109" s="129" t="s">
        <v>255</v>
      </c>
      <c r="C4109" s="129" t="s">
        <v>398</v>
      </c>
      <c r="D4109" s="129">
        <v>7</v>
      </c>
      <c r="E4109" s="129">
        <v>7</v>
      </c>
      <c r="F4109" s="129">
        <v>100</v>
      </c>
    </row>
    <row r="4110" spans="1:6" x14ac:dyDescent="0.35">
      <c r="A4110" s="67" t="s">
        <v>106</v>
      </c>
      <c r="B4110" s="129" t="s">
        <v>255</v>
      </c>
      <c r="C4110" s="129" t="s">
        <v>127</v>
      </c>
      <c r="D4110" s="129">
        <v>7</v>
      </c>
      <c r="E4110" s="129">
        <v>7</v>
      </c>
      <c r="F4110" s="129">
        <v>100</v>
      </c>
    </row>
    <row r="4111" spans="1:6" x14ac:dyDescent="0.35">
      <c r="A4111" s="67" t="s">
        <v>106</v>
      </c>
      <c r="B4111" s="129" t="s">
        <v>255</v>
      </c>
      <c r="C4111" s="129" t="s">
        <v>128</v>
      </c>
      <c r="D4111" s="129">
        <v>5</v>
      </c>
      <c r="E4111" s="129">
        <v>5</v>
      </c>
      <c r="F4111" s="129">
        <v>100</v>
      </c>
    </row>
    <row r="4112" spans="1:6" x14ac:dyDescent="0.35">
      <c r="A4112" s="67" t="s">
        <v>106</v>
      </c>
      <c r="B4112" s="129" t="s">
        <v>255</v>
      </c>
      <c r="C4112" s="129" t="s">
        <v>129</v>
      </c>
      <c r="D4112" s="129">
        <v>7</v>
      </c>
      <c r="E4112" s="129">
        <v>7</v>
      </c>
      <c r="F4112" s="129">
        <v>100</v>
      </c>
    </row>
    <row r="4113" spans="1:6" x14ac:dyDescent="0.35">
      <c r="A4113" s="67" t="s">
        <v>106</v>
      </c>
      <c r="B4113" s="129" t="s">
        <v>255</v>
      </c>
      <c r="C4113" s="129" t="s">
        <v>130</v>
      </c>
      <c r="D4113" s="129">
        <v>3</v>
      </c>
      <c r="E4113" s="129">
        <v>3</v>
      </c>
      <c r="F4113" s="129">
        <v>100</v>
      </c>
    </row>
    <row r="4114" spans="1:6" x14ac:dyDescent="0.35">
      <c r="A4114" s="67" t="s">
        <v>106</v>
      </c>
      <c r="B4114" s="129" t="s">
        <v>255</v>
      </c>
      <c r="C4114" s="129" t="s">
        <v>131</v>
      </c>
      <c r="D4114" s="129">
        <v>3</v>
      </c>
      <c r="E4114" s="129">
        <v>3</v>
      </c>
      <c r="F4114" s="129">
        <v>100</v>
      </c>
    </row>
    <row r="4115" spans="1:6" x14ac:dyDescent="0.35">
      <c r="A4115" s="67" t="s">
        <v>106</v>
      </c>
      <c r="B4115" s="129" t="s">
        <v>255</v>
      </c>
      <c r="C4115" s="129" t="s">
        <v>454</v>
      </c>
      <c r="D4115" s="129">
        <v>4</v>
      </c>
      <c r="E4115" s="129">
        <v>4</v>
      </c>
      <c r="F4115" s="129">
        <v>100</v>
      </c>
    </row>
    <row r="4116" spans="1:6" x14ac:dyDescent="0.35">
      <c r="A4116" s="67" t="s">
        <v>106</v>
      </c>
      <c r="B4116" s="129" t="s">
        <v>255</v>
      </c>
      <c r="C4116" s="129" t="s">
        <v>261</v>
      </c>
      <c r="D4116" s="129">
        <v>4</v>
      </c>
      <c r="E4116" s="129">
        <v>4</v>
      </c>
      <c r="F4116" s="129">
        <v>100</v>
      </c>
    </row>
    <row r="4117" spans="1:6" x14ac:dyDescent="0.35">
      <c r="A4117" s="67" t="s">
        <v>106</v>
      </c>
      <c r="B4117" s="129" t="s">
        <v>255</v>
      </c>
      <c r="C4117" s="129" t="s">
        <v>262</v>
      </c>
      <c r="D4117" s="129">
        <v>7</v>
      </c>
      <c r="E4117" s="129">
        <v>7</v>
      </c>
      <c r="F4117" s="129">
        <v>100</v>
      </c>
    </row>
    <row r="4118" spans="1:6" x14ac:dyDescent="0.35">
      <c r="A4118" s="67" t="s">
        <v>106</v>
      </c>
      <c r="B4118" s="129" t="s">
        <v>255</v>
      </c>
      <c r="C4118" s="129" t="s">
        <v>134</v>
      </c>
      <c r="D4118" s="129">
        <v>7</v>
      </c>
      <c r="E4118" s="129">
        <v>7</v>
      </c>
      <c r="F4118" s="129">
        <v>100</v>
      </c>
    </row>
    <row r="4119" spans="1:6" x14ac:dyDescent="0.35">
      <c r="A4119" s="67" t="s">
        <v>106</v>
      </c>
      <c r="B4119" s="129" t="s">
        <v>255</v>
      </c>
      <c r="C4119" s="129" t="s">
        <v>137</v>
      </c>
      <c r="D4119" s="129">
        <v>8</v>
      </c>
      <c r="E4119" s="129">
        <v>8</v>
      </c>
      <c r="F4119" s="129">
        <v>100</v>
      </c>
    </row>
    <row r="4120" spans="1:6" x14ac:dyDescent="0.35">
      <c r="A4120" s="67" t="s">
        <v>106</v>
      </c>
      <c r="B4120" s="129" t="s">
        <v>255</v>
      </c>
      <c r="C4120" s="129" t="s">
        <v>479</v>
      </c>
      <c r="D4120" s="129">
        <v>5</v>
      </c>
      <c r="E4120" s="129">
        <v>5</v>
      </c>
      <c r="F4120" s="129">
        <v>100</v>
      </c>
    </row>
    <row r="4121" spans="1:6" x14ac:dyDescent="0.35">
      <c r="A4121" s="67" t="s">
        <v>106</v>
      </c>
      <c r="B4121" s="129" t="s">
        <v>255</v>
      </c>
      <c r="C4121" s="129" t="s">
        <v>421</v>
      </c>
      <c r="D4121" s="129">
        <v>1</v>
      </c>
      <c r="E4121" s="129">
        <v>1</v>
      </c>
      <c r="F4121" s="129">
        <v>100</v>
      </c>
    </row>
    <row r="4122" spans="1:6" x14ac:dyDescent="0.35">
      <c r="A4122" s="67" t="s">
        <v>106</v>
      </c>
      <c r="B4122" s="129" t="s">
        <v>255</v>
      </c>
      <c r="C4122" s="129" t="s">
        <v>138</v>
      </c>
      <c r="D4122" s="129">
        <v>6</v>
      </c>
      <c r="E4122" s="129">
        <v>6</v>
      </c>
      <c r="F4122" s="129">
        <v>100</v>
      </c>
    </row>
    <row r="4123" spans="1:6" x14ac:dyDescent="0.35">
      <c r="A4123" s="67" t="s">
        <v>106</v>
      </c>
      <c r="B4123" s="129" t="s">
        <v>255</v>
      </c>
      <c r="C4123" s="129" t="s">
        <v>139</v>
      </c>
      <c r="D4123" s="129">
        <v>7</v>
      </c>
      <c r="E4123" s="129">
        <v>7</v>
      </c>
      <c r="F4123" s="129">
        <v>100</v>
      </c>
    </row>
    <row r="4124" spans="1:6" x14ac:dyDescent="0.35">
      <c r="A4124" s="67" t="s">
        <v>106</v>
      </c>
      <c r="B4124" s="129" t="s">
        <v>255</v>
      </c>
      <c r="C4124" s="129" t="s">
        <v>140</v>
      </c>
      <c r="D4124" s="129">
        <v>7</v>
      </c>
      <c r="E4124" s="129">
        <v>7</v>
      </c>
      <c r="F4124" s="129">
        <v>100</v>
      </c>
    </row>
    <row r="4125" spans="1:6" x14ac:dyDescent="0.35">
      <c r="A4125" s="67" t="s">
        <v>106</v>
      </c>
      <c r="B4125" s="129" t="s">
        <v>255</v>
      </c>
      <c r="C4125" s="129" t="s">
        <v>141</v>
      </c>
      <c r="D4125" s="129">
        <v>5</v>
      </c>
      <c r="E4125" s="129">
        <v>5</v>
      </c>
      <c r="F4125" s="129">
        <v>100</v>
      </c>
    </row>
    <row r="4126" spans="1:6" x14ac:dyDescent="0.35">
      <c r="A4126" s="67" t="s">
        <v>106</v>
      </c>
      <c r="B4126" s="129" t="s">
        <v>255</v>
      </c>
      <c r="C4126" s="129" t="s">
        <v>399</v>
      </c>
      <c r="D4126" s="129">
        <v>6</v>
      </c>
      <c r="E4126" s="129">
        <v>6</v>
      </c>
      <c r="F4126" s="129">
        <v>100</v>
      </c>
    </row>
    <row r="4127" spans="1:6" x14ac:dyDescent="0.35">
      <c r="A4127" s="67" t="s">
        <v>106</v>
      </c>
      <c r="B4127" s="129" t="s">
        <v>255</v>
      </c>
      <c r="C4127" s="129" t="s">
        <v>142</v>
      </c>
      <c r="D4127" s="129">
        <v>7</v>
      </c>
      <c r="E4127" s="129">
        <v>7</v>
      </c>
      <c r="F4127" s="129">
        <v>100</v>
      </c>
    </row>
    <row r="4128" spans="1:6" x14ac:dyDescent="0.35">
      <c r="A4128" s="67" t="s">
        <v>106</v>
      </c>
      <c r="B4128" s="129" t="s">
        <v>255</v>
      </c>
      <c r="C4128" s="129" t="s">
        <v>400</v>
      </c>
      <c r="D4128" s="129">
        <v>7</v>
      </c>
      <c r="E4128" s="129">
        <v>7</v>
      </c>
      <c r="F4128" s="129">
        <v>100</v>
      </c>
    </row>
    <row r="4129" spans="1:6" x14ac:dyDescent="0.35">
      <c r="A4129" s="67" t="s">
        <v>106</v>
      </c>
      <c r="B4129" s="129" t="s">
        <v>255</v>
      </c>
      <c r="C4129" s="129" t="s">
        <v>143</v>
      </c>
      <c r="D4129" s="129">
        <v>3</v>
      </c>
      <c r="E4129" s="129">
        <v>3</v>
      </c>
      <c r="F4129" s="129">
        <v>100</v>
      </c>
    </row>
    <row r="4130" spans="1:6" x14ac:dyDescent="0.35">
      <c r="A4130" s="67" t="s">
        <v>106</v>
      </c>
      <c r="B4130" s="129" t="s">
        <v>255</v>
      </c>
      <c r="C4130" s="129" t="s">
        <v>144</v>
      </c>
      <c r="D4130" s="129">
        <v>3</v>
      </c>
      <c r="E4130" s="129">
        <v>3</v>
      </c>
      <c r="F4130" s="129">
        <v>100</v>
      </c>
    </row>
    <row r="4131" spans="1:6" x14ac:dyDescent="0.35">
      <c r="A4131" s="67" t="s">
        <v>106</v>
      </c>
      <c r="B4131" s="129" t="s">
        <v>255</v>
      </c>
      <c r="C4131" s="129" t="s">
        <v>401</v>
      </c>
      <c r="D4131" s="129">
        <v>7</v>
      </c>
      <c r="E4131" s="129">
        <v>7</v>
      </c>
      <c r="F4131" s="129">
        <v>100</v>
      </c>
    </row>
    <row r="4132" spans="1:6" x14ac:dyDescent="0.35">
      <c r="A4132" s="67" t="s">
        <v>106</v>
      </c>
      <c r="B4132" s="129" t="s">
        <v>255</v>
      </c>
      <c r="C4132" s="129" t="s">
        <v>425</v>
      </c>
      <c r="D4132" s="129">
        <v>3</v>
      </c>
      <c r="E4132" s="129">
        <v>3</v>
      </c>
      <c r="F4132" s="129">
        <v>100</v>
      </c>
    </row>
    <row r="4133" spans="1:6" x14ac:dyDescent="0.35">
      <c r="A4133" s="67" t="s">
        <v>106</v>
      </c>
      <c r="B4133" s="129" t="s">
        <v>255</v>
      </c>
      <c r="C4133" s="129" t="s">
        <v>278</v>
      </c>
      <c r="D4133" s="129">
        <v>1</v>
      </c>
      <c r="E4133" s="129">
        <v>1</v>
      </c>
      <c r="F4133" s="129">
        <v>100</v>
      </c>
    </row>
    <row r="4134" spans="1:6" x14ac:dyDescent="0.35">
      <c r="A4134" s="67" t="s">
        <v>106</v>
      </c>
      <c r="B4134" s="129" t="s">
        <v>255</v>
      </c>
      <c r="C4134" s="129" t="s">
        <v>147</v>
      </c>
      <c r="D4134" s="129">
        <v>7</v>
      </c>
      <c r="E4134" s="129">
        <v>7</v>
      </c>
      <c r="F4134" s="129">
        <v>100</v>
      </c>
    </row>
    <row r="4135" spans="1:6" x14ac:dyDescent="0.35">
      <c r="A4135" s="67" t="s">
        <v>106</v>
      </c>
      <c r="B4135" s="129" t="s">
        <v>255</v>
      </c>
      <c r="C4135" s="129" t="s">
        <v>148</v>
      </c>
      <c r="D4135" s="129">
        <v>1</v>
      </c>
      <c r="E4135" s="129">
        <v>1</v>
      </c>
      <c r="F4135" s="129">
        <v>100</v>
      </c>
    </row>
    <row r="4136" spans="1:6" x14ac:dyDescent="0.35">
      <c r="A4136" s="67" t="s">
        <v>106</v>
      </c>
      <c r="B4136" s="129" t="s">
        <v>255</v>
      </c>
      <c r="C4136" s="129" t="s">
        <v>489</v>
      </c>
      <c r="D4136" s="129">
        <v>2</v>
      </c>
      <c r="E4136" s="129">
        <v>2</v>
      </c>
      <c r="F4136" s="129">
        <v>100</v>
      </c>
    </row>
    <row r="4137" spans="1:6" x14ac:dyDescent="0.35">
      <c r="A4137" s="67" t="s">
        <v>106</v>
      </c>
      <c r="B4137" s="129" t="s">
        <v>255</v>
      </c>
      <c r="C4137" s="129" t="s">
        <v>282</v>
      </c>
      <c r="D4137" s="129">
        <v>2</v>
      </c>
      <c r="E4137" s="129">
        <v>2</v>
      </c>
      <c r="F4137" s="129">
        <v>100</v>
      </c>
    </row>
    <row r="4138" spans="1:6" x14ac:dyDescent="0.35">
      <c r="A4138" s="67" t="s">
        <v>106</v>
      </c>
      <c r="B4138" s="129" t="s">
        <v>255</v>
      </c>
      <c r="C4138" s="129" t="s">
        <v>285</v>
      </c>
      <c r="D4138" s="129">
        <v>7</v>
      </c>
      <c r="E4138" s="129">
        <v>7</v>
      </c>
      <c r="F4138" s="129">
        <v>100</v>
      </c>
    </row>
    <row r="4139" spans="1:6" x14ac:dyDescent="0.35">
      <c r="A4139" s="67" t="s">
        <v>106</v>
      </c>
      <c r="B4139" s="129" t="s">
        <v>255</v>
      </c>
      <c r="C4139" s="129" t="s">
        <v>149</v>
      </c>
      <c r="D4139" s="129">
        <v>3</v>
      </c>
      <c r="E4139" s="129">
        <v>3</v>
      </c>
      <c r="F4139" s="129">
        <v>100</v>
      </c>
    </row>
    <row r="4140" spans="1:6" x14ac:dyDescent="0.35">
      <c r="A4140" s="67" t="s">
        <v>106</v>
      </c>
      <c r="B4140" s="129" t="s">
        <v>255</v>
      </c>
      <c r="C4140" s="129" t="s">
        <v>150</v>
      </c>
      <c r="D4140" s="129">
        <v>3</v>
      </c>
      <c r="E4140" s="129">
        <v>3</v>
      </c>
      <c r="F4140" s="129">
        <v>100</v>
      </c>
    </row>
    <row r="4141" spans="1:6" x14ac:dyDescent="0.35">
      <c r="A4141" s="67" t="s">
        <v>106</v>
      </c>
      <c r="B4141" s="129" t="s">
        <v>255</v>
      </c>
      <c r="C4141" s="129" t="s">
        <v>152</v>
      </c>
      <c r="D4141" s="129">
        <v>7</v>
      </c>
      <c r="E4141" s="129">
        <v>7</v>
      </c>
      <c r="F4141" s="129">
        <v>100</v>
      </c>
    </row>
    <row r="4142" spans="1:6" x14ac:dyDescent="0.35">
      <c r="A4142" s="67" t="s">
        <v>106</v>
      </c>
      <c r="B4142" s="129" t="s">
        <v>255</v>
      </c>
      <c r="C4142" s="129" t="s">
        <v>462</v>
      </c>
      <c r="D4142" s="129">
        <v>7</v>
      </c>
      <c r="E4142" s="129">
        <v>7</v>
      </c>
      <c r="F4142" s="129">
        <v>100</v>
      </c>
    </row>
    <row r="4143" spans="1:6" x14ac:dyDescent="0.35">
      <c r="A4143" s="67" t="s">
        <v>106</v>
      </c>
      <c r="B4143" s="129" t="s">
        <v>255</v>
      </c>
      <c r="C4143" s="129" t="s">
        <v>402</v>
      </c>
      <c r="D4143" s="129">
        <v>5</v>
      </c>
      <c r="E4143" s="129">
        <v>5</v>
      </c>
      <c r="F4143" s="129">
        <v>100</v>
      </c>
    </row>
    <row r="4144" spans="1:6" x14ac:dyDescent="0.35">
      <c r="A4144" s="67" t="s">
        <v>106</v>
      </c>
      <c r="B4144" s="129" t="s">
        <v>255</v>
      </c>
      <c r="C4144" s="129" t="s">
        <v>154</v>
      </c>
      <c r="D4144" s="129">
        <v>6</v>
      </c>
      <c r="E4144" s="129">
        <v>6</v>
      </c>
      <c r="F4144" s="129">
        <v>100</v>
      </c>
    </row>
    <row r="4145" spans="1:6" x14ac:dyDescent="0.35">
      <c r="A4145" s="67" t="s">
        <v>106</v>
      </c>
      <c r="B4145" s="129" t="s">
        <v>255</v>
      </c>
      <c r="C4145" s="129" t="s">
        <v>288</v>
      </c>
      <c r="D4145" s="129">
        <v>4</v>
      </c>
      <c r="E4145" s="129">
        <v>4</v>
      </c>
      <c r="F4145" s="129">
        <v>100</v>
      </c>
    </row>
    <row r="4146" spans="1:6" x14ac:dyDescent="0.35">
      <c r="A4146" s="67" t="s">
        <v>106</v>
      </c>
      <c r="B4146" s="129" t="s">
        <v>255</v>
      </c>
      <c r="C4146" s="129" t="s">
        <v>1317</v>
      </c>
      <c r="D4146" s="129">
        <v>1</v>
      </c>
      <c r="E4146" s="129">
        <v>1</v>
      </c>
      <c r="F4146" s="129">
        <v>100</v>
      </c>
    </row>
    <row r="4147" spans="1:6" x14ac:dyDescent="0.35">
      <c r="A4147" s="67" t="s">
        <v>106</v>
      </c>
      <c r="B4147" s="129" t="s">
        <v>255</v>
      </c>
      <c r="C4147" s="129" t="s">
        <v>289</v>
      </c>
      <c r="D4147" s="129">
        <v>7</v>
      </c>
      <c r="E4147" s="129">
        <v>7</v>
      </c>
      <c r="F4147" s="129">
        <v>100</v>
      </c>
    </row>
    <row r="4148" spans="1:6" x14ac:dyDescent="0.35">
      <c r="A4148" s="67" t="s">
        <v>106</v>
      </c>
      <c r="B4148" s="129" t="s">
        <v>255</v>
      </c>
      <c r="C4148" s="129" t="s">
        <v>155</v>
      </c>
      <c r="D4148" s="129">
        <v>7</v>
      </c>
      <c r="E4148" s="129">
        <v>7</v>
      </c>
      <c r="F4148" s="129">
        <v>100</v>
      </c>
    </row>
    <row r="4149" spans="1:6" x14ac:dyDescent="0.35">
      <c r="A4149" s="67" t="s">
        <v>106</v>
      </c>
      <c r="B4149" s="129" t="s">
        <v>255</v>
      </c>
      <c r="C4149" s="129" t="s">
        <v>865</v>
      </c>
      <c r="D4149" s="129">
        <v>1</v>
      </c>
      <c r="E4149" s="129">
        <v>1</v>
      </c>
      <c r="F4149" s="129">
        <v>100</v>
      </c>
    </row>
    <row r="4150" spans="1:6" x14ac:dyDescent="0.35">
      <c r="A4150" s="67" t="s">
        <v>106</v>
      </c>
      <c r="B4150" s="129" t="s">
        <v>255</v>
      </c>
      <c r="C4150" s="129" t="s">
        <v>156</v>
      </c>
      <c r="D4150" s="129">
        <v>7</v>
      </c>
      <c r="E4150" s="129">
        <v>7</v>
      </c>
      <c r="F4150" s="129">
        <v>100</v>
      </c>
    </row>
    <row r="4151" spans="1:6" x14ac:dyDescent="0.35">
      <c r="A4151" s="67" t="s">
        <v>106</v>
      </c>
      <c r="B4151" s="129" t="s">
        <v>255</v>
      </c>
      <c r="C4151" s="129" t="s">
        <v>158</v>
      </c>
      <c r="D4151" s="129">
        <v>7</v>
      </c>
      <c r="E4151" s="129">
        <v>7</v>
      </c>
      <c r="F4151" s="129">
        <v>100</v>
      </c>
    </row>
    <row r="4152" spans="1:6" x14ac:dyDescent="0.35">
      <c r="A4152" s="67" t="s">
        <v>106</v>
      </c>
      <c r="B4152" s="129" t="s">
        <v>255</v>
      </c>
      <c r="C4152" s="129" t="s">
        <v>159</v>
      </c>
      <c r="D4152" s="129">
        <v>2</v>
      </c>
      <c r="E4152" s="129">
        <v>2</v>
      </c>
      <c r="F4152" s="129">
        <v>100</v>
      </c>
    </row>
    <row r="4153" spans="1:6" x14ac:dyDescent="0.35">
      <c r="A4153" s="67" t="s">
        <v>106</v>
      </c>
      <c r="B4153" s="129" t="s">
        <v>255</v>
      </c>
      <c r="C4153" s="129" t="s">
        <v>161</v>
      </c>
      <c r="D4153" s="129">
        <v>7</v>
      </c>
      <c r="E4153" s="129">
        <v>7</v>
      </c>
      <c r="F4153" s="129">
        <v>100</v>
      </c>
    </row>
    <row r="4154" spans="1:6" x14ac:dyDescent="0.35">
      <c r="A4154" s="67" t="s">
        <v>106</v>
      </c>
      <c r="B4154" s="129" t="s">
        <v>255</v>
      </c>
      <c r="C4154" s="129" t="s">
        <v>292</v>
      </c>
      <c r="D4154" s="129">
        <v>7</v>
      </c>
      <c r="E4154" s="129">
        <v>7</v>
      </c>
      <c r="F4154" s="129">
        <v>100</v>
      </c>
    </row>
    <row r="4155" spans="1:6" x14ac:dyDescent="0.35">
      <c r="A4155" s="67" t="s">
        <v>106</v>
      </c>
      <c r="B4155" s="129" t="s">
        <v>255</v>
      </c>
      <c r="C4155" s="129" t="s">
        <v>480</v>
      </c>
      <c r="D4155" s="129">
        <v>2</v>
      </c>
      <c r="E4155" s="129">
        <v>2</v>
      </c>
      <c r="F4155" s="129">
        <v>100</v>
      </c>
    </row>
    <row r="4156" spans="1:6" x14ac:dyDescent="0.35">
      <c r="A4156" s="67" t="s">
        <v>106</v>
      </c>
      <c r="B4156" s="129" t="s">
        <v>255</v>
      </c>
      <c r="C4156" s="129" t="s">
        <v>295</v>
      </c>
      <c r="D4156" s="129">
        <v>7</v>
      </c>
      <c r="E4156" s="129">
        <v>7</v>
      </c>
      <c r="F4156" s="129">
        <v>100</v>
      </c>
    </row>
    <row r="4157" spans="1:6" x14ac:dyDescent="0.35">
      <c r="A4157" s="67" t="s">
        <v>106</v>
      </c>
      <c r="B4157" s="129" t="s">
        <v>255</v>
      </c>
      <c r="C4157" s="129" t="s">
        <v>162</v>
      </c>
      <c r="D4157" s="129">
        <v>8</v>
      </c>
      <c r="E4157" s="129">
        <v>8</v>
      </c>
      <c r="F4157" s="129">
        <v>100</v>
      </c>
    </row>
    <row r="4158" spans="1:6" x14ac:dyDescent="0.35">
      <c r="A4158" s="67" t="s">
        <v>106</v>
      </c>
      <c r="B4158" s="129" t="s">
        <v>255</v>
      </c>
      <c r="C4158" s="129" t="s">
        <v>298</v>
      </c>
      <c r="D4158" s="129">
        <v>2</v>
      </c>
      <c r="E4158" s="129">
        <v>2</v>
      </c>
      <c r="F4158" s="129">
        <v>100</v>
      </c>
    </row>
    <row r="4159" spans="1:6" x14ac:dyDescent="0.35">
      <c r="A4159" s="67" t="s">
        <v>106</v>
      </c>
      <c r="B4159" s="129" t="s">
        <v>255</v>
      </c>
      <c r="C4159" s="129" t="s">
        <v>163</v>
      </c>
      <c r="D4159" s="129">
        <v>7</v>
      </c>
      <c r="E4159" s="129">
        <v>7</v>
      </c>
      <c r="F4159" s="129">
        <v>100</v>
      </c>
    </row>
    <row r="4160" spans="1:6" x14ac:dyDescent="0.35">
      <c r="A4160" s="67" t="s">
        <v>106</v>
      </c>
      <c r="B4160" s="129" t="s">
        <v>255</v>
      </c>
      <c r="C4160" s="129" t="s">
        <v>164</v>
      </c>
      <c r="D4160" s="129">
        <v>6</v>
      </c>
      <c r="E4160" s="129">
        <v>6</v>
      </c>
      <c r="F4160" s="129">
        <v>100</v>
      </c>
    </row>
    <row r="4161" spans="1:6" x14ac:dyDescent="0.35">
      <c r="A4161" s="67" t="s">
        <v>106</v>
      </c>
      <c r="B4161" s="129" t="s">
        <v>255</v>
      </c>
      <c r="C4161" s="129" t="s">
        <v>404</v>
      </c>
      <c r="D4161" s="129">
        <v>4</v>
      </c>
      <c r="E4161" s="129">
        <v>4</v>
      </c>
      <c r="F4161" s="129">
        <v>100</v>
      </c>
    </row>
    <row r="4162" spans="1:6" x14ac:dyDescent="0.35">
      <c r="A4162" s="67" t="s">
        <v>106</v>
      </c>
      <c r="B4162" s="129" t="s">
        <v>255</v>
      </c>
      <c r="C4162" s="129" t="s">
        <v>465</v>
      </c>
      <c r="D4162" s="129">
        <v>2</v>
      </c>
      <c r="E4162" s="129">
        <v>2</v>
      </c>
      <c r="F4162" s="129">
        <v>100</v>
      </c>
    </row>
    <row r="4163" spans="1:6" x14ac:dyDescent="0.35">
      <c r="A4163" s="67" t="s">
        <v>106</v>
      </c>
      <c r="B4163" s="129" t="s">
        <v>255</v>
      </c>
      <c r="C4163" s="129" t="s">
        <v>165</v>
      </c>
      <c r="D4163" s="129">
        <v>3</v>
      </c>
      <c r="E4163" s="129">
        <v>3</v>
      </c>
      <c r="F4163" s="129">
        <v>100</v>
      </c>
    </row>
    <row r="4164" spans="1:6" x14ac:dyDescent="0.35">
      <c r="A4164" s="67" t="s">
        <v>106</v>
      </c>
      <c r="B4164" s="129" t="s">
        <v>255</v>
      </c>
      <c r="C4164" s="129" t="s">
        <v>430</v>
      </c>
      <c r="D4164" s="129">
        <v>5</v>
      </c>
      <c r="E4164" s="129">
        <v>5</v>
      </c>
      <c r="F4164" s="129">
        <v>100</v>
      </c>
    </row>
    <row r="4165" spans="1:6" x14ac:dyDescent="0.35">
      <c r="A4165" s="67" t="s">
        <v>106</v>
      </c>
      <c r="B4165" s="129" t="s">
        <v>255</v>
      </c>
      <c r="C4165" s="129" t="s">
        <v>405</v>
      </c>
      <c r="D4165" s="129">
        <v>3</v>
      </c>
      <c r="E4165" s="129">
        <v>3</v>
      </c>
      <c r="F4165" s="129">
        <v>100</v>
      </c>
    </row>
    <row r="4166" spans="1:6" x14ac:dyDescent="0.35">
      <c r="A4166" s="67" t="s">
        <v>106</v>
      </c>
      <c r="B4166" s="129" t="s">
        <v>255</v>
      </c>
      <c r="C4166" s="129" t="s">
        <v>407</v>
      </c>
      <c r="D4166" s="129">
        <v>3</v>
      </c>
      <c r="E4166" s="129">
        <v>3</v>
      </c>
      <c r="F4166" s="129">
        <v>100</v>
      </c>
    </row>
    <row r="4167" spans="1:6" x14ac:dyDescent="0.35">
      <c r="A4167" s="67" t="s">
        <v>106</v>
      </c>
      <c r="B4167" s="129" t="s">
        <v>255</v>
      </c>
      <c r="C4167" s="129" t="s">
        <v>166</v>
      </c>
      <c r="D4167" s="129">
        <v>2</v>
      </c>
      <c r="E4167" s="129">
        <v>2</v>
      </c>
      <c r="F4167" s="129">
        <v>100</v>
      </c>
    </row>
    <row r="4168" spans="1:6" x14ac:dyDescent="0.35">
      <c r="A4168" s="67" t="s">
        <v>106</v>
      </c>
      <c r="B4168" s="129" t="s">
        <v>255</v>
      </c>
      <c r="C4168" s="129" t="s">
        <v>303</v>
      </c>
      <c r="D4168" s="129">
        <v>2</v>
      </c>
      <c r="E4168" s="129">
        <v>2</v>
      </c>
      <c r="F4168" s="129">
        <v>100</v>
      </c>
    </row>
    <row r="4169" spans="1:6" x14ac:dyDescent="0.35">
      <c r="A4169" s="67" t="s">
        <v>106</v>
      </c>
      <c r="B4169" s="129" t="s">
        <v>255</v>
      </c>
      <c r="C4169" s="129" t="s">
        <v>409</v>
      </c>
      <c r="D4169" s="129">
        <v>7</v>
      </c>
      <c r="E4169" s="129">
        <v>7</v>
      </c>
      <c r="F4169" s="129">
        <v>100</v>
      </c>
    </row>
    <row r="4170" spans="1:6" x14ac:dyDescent="0.35">
      <c r="A4170" s="67" t="s">
        <v>106</v>
      </c>
      <c r="B4170" s="129" t="s">
        <v>255</v>
      </c>
      <c r="C4170" s="129" t="s">
        <v>515</v>
      </c>
      <c r="D4170" s="129">
        <v>2</v>
      </c>
      <c r="E4170" s="129">
        <v>2</v>
      </c>
      <c r="F4170" s="129">
        <v>100</v>
      </c>
    </row>
    <row r="4171" spans="1:6" x14ac:dyDescent="0.35">
      <c r="A4171" s="67" t="s">
        <v>106</v>
      </c>
      <c r="B4171" s="129" t="s">
        <v>255</v>
      </c>
      <c r="C4171" s="129" t="s">
        <v>169</v>
      </c>
      <c r="D4171" s="129">
        <v>2</v>
      </c>
      <c r="E4171" s="129">
        <v>2</v>
      </c>
      <c r="F4171" s="129">
        <v>100</v>
      </c>
    </row>
    <row r="4172" spans="1:6" x14ac:dyDescent="0.35">
      <c r="A4172" s="67" t="s">
        <v>106</v>
      </c>
      <c r="B4172" s="129" t="s">
        <v>255</v>
      </c>
      <c r="C4172" s="129" t="s">
        <v>433</v>
      </c>
      <c r="D4172" s="129">
        <v>5</v>
      </c>
      <c r="E4172" s="129">
        <v>5</v>
      </c>
      <c r="F4172" s="129">
        <v>100</v>
      </c>
    </row>
    <row r="4173" spans="1:6" x14ac:dyDescent="0.35">
      <c r="A4173" s="67" t="s">
        <v>106</v>
      </c>
      <c r="B4173" s="129" t="s">
        <v>255</v>
      </c>
      <c r="C4173" s="129" t="s">
        <v>481</v>
      </c>
      <c r="D4173" s="129">
        <v>3</v>
      </c>
      <c r="E4173" s="129">
        <v>3</v>
      </c>
      <c r="F4173" s="129">
        <v>100</v>
      </c>
    </row>
    <row r="4174" spans="1:6" x14ac:dyDescent="0.35">
      <c r="A4174" s="67" t="s">
        <v>106</v>
      </c>
      <c r="B4174" s="129" t="s">
        <v>255</v>
      </c>
      <c r="C4174" s="129" t="s">
        <v>311</v>
      </c>
      <c r="D4174" s="129">
        <v>7</v>
      </c>
      <c r="E4174" s="129">
        <v>7</v>
      </c>
      <c r="F4174" s="129">
        <v>100</v>
      </c>
    </row>
    <row r="4175" spans="1:6" x14ac:dyDescent="0.35">
      <c r="A4175" s="67" t="s">
        <v>106</v>
      </c>
      <c r="B4175" s="129" t="s">
        <v>255</v>
      </c>
      <c r="C4175" s="129" t="s">
        <v>436</v>
      </c>
      <c r="D4175" s="129">
        <v>2</v>
      </c>
      <c r="E4175" s="129">
        <v>2</v>
      </c>
      <c r="F4175" s="129">
        <v>100</v>
      </c>
    </row>
    <row r="4176" spans="1:6" x14ac:dyDescent="0.35">
      <c r="A4176" s="67" t="s">
        <v>106</v>
      </c>
      <c r="B4176" s="129" t="s">
        <v>255</v>
      </c>
      <c r="C4176" s="129" t="s">
        <v>312</v>
      </c>
      <c r="D4176" s="129">
        <v>2</v>
      </c>
      <c r="E4176" s="129">
        <v>2</v>
      </c>
      <c r="F4176" s="129">
        <v>100</v>
      </c>
    </row>
    <row r="4177" spans="1:6" x14ac:dyDescent="0.35">
      <c r="A4177" s="67" t="s">
        <v>106</v>
      </c>
      <c r="B4177" s="129" t="s">
        <v>255</v>
      </c>
      <c r="C4177" s="129" t="s">
        <v>171</v>
      </c>
      <c r="D4177" s="129">
        <v>7</v>
      </c>
      <c r="E4177" s="129">
        <v>7</v>
      </c>
      <c r="F4177" s="129">
        <v>100</v>
      </c>
    </row>
    <row r="4178" spans="1:6" x14ac:dyDescent="0.35">
      <c r="A4178" s="67" t="s">
        <v>106</v>
      </c>
      <c r="B4178" s="129" t="s">
        <v>255</v>
      </c>
      <c r="C4178" s="129" t="s">
        <v>1134</v>
      </c>
      <c r="D4178" s="129">
        <v>3</v>
      </c>
      <c r="E4178" s="129">
        <v>3</v>
      </c>
      <c r="F4178" s="129">
        <v>100</v>
      </c>
    </row>
    <row r="4179" spans="1:6" x14ac:dyDescent="0.35">
      <c r="A4179" s="67" t="s">
        <v>106</v>
      </c>
      <c r="B4179" s="129" t="s">
        <v>255</v>
      </c>
      <c r="C4179" s="129" t="s">
        <v>437</v>
      </c>
      <c r="D4179" s="129">
        <v>2</v>
      </c>
      <c r="E4179" s="129">
        <v>2</v>
      </c>
      <c r="F4179" s="129">
        <v>100</v>
      </c>
    </row>
    <row r="4180" spans="1:6" x14ac:dyDescent="0.35">
      <c r="A4180" s="67" t="s">
        <v>106</v>
      </c>
      <c r="B4180" s="129" t="s">
        <v>255</v>
      </c>
      <c r="C4180" s="129" t="s">
        <v>173</v>
      </c>
      <c r="D4180" s="129">
        <v>7</v>
      </c>
      <c r="E4180" s="129">
        <v>7</v>
      </c>
      <c r="F4180" s="129">
        <v>100</v>
      </c>
    </row>
    <row r="4181" spans="1:6" x14ac:dyDescent="0.35">
      <c r="A4181" s="67" t="s">
        <v>106</v>
      </c>
      <c r="B4181" s="129" t="s">
        <v>255</v>
      </c>
      <c r="C4181" s="129" t="s">
        <v>174</v>
      </c>
      <c r="D4181" s="129">
        <v>5</v>
      </c>
      <c r="E4181" s="129">
        <v>5</v>
      </c>
      <c r="F4181" s="129">
        <v>100</v>
      </c>
    </row>
    <row r="4182" spans="1:6" x14ac:dyDescent="0.35">
      <c r="A4182" s="67" t="s">
        <v>106</v>
      </c>
      <c r="B4182" s="129" t="s">
        <v>255</v>
      </c>
      <c r="C4182" s="129" t="s">
        <v>175</v>
      </c>
      <c r="D4182" s="129">
        <v>7</v>
      </c>
      <c r="E4182" s="129">
        <v>7</v>
      </c>
      <c r="F4182" s="129">
        <v>100</v>
      </c>
    </row>
    <row r="4183" spans="1:6" x14ac:dyDescent="0.35">
      <c r="A4183" s="67" t="s">
        <v>106</v>
      </c>
      <c r="B4183" s="129" t="s">
        <v>255</v>
      </c>
      <c r="C4183" s="129" t="s">
        <v>438</v>
      </c>
      <c r="D4183" s="129">
        <v>7</v>
      </c>
      <c r="E4183" s="129">
        <v>7</v>
      </c>
      <c r="F4183" s="129">
        <v>100</v>
      </c>
    </row>
    <row r="4184" spans="1:6" x14ac:dyDescent="0.35">
      <c r="A4184" s="67" t="s">
        <v>106</v>
      </c>
      <c r="B4184" s="129" t="s">
        <v>255</v>
      </c>
      <c r="C4184" s="129" t="s">
        <v>410</v>
      </c>
      <c r="D4184" s="129">
        <v>7</v>
      </c>
      <c r="E4184" s="129">
        <v>7</v>
      </c>
      <c r="F4184" s="129">
        <v>100</v>
      </c>
    </row>
    <row r="4185" spans="1:6" x14ac:dyDescent="0.35">
      <c r="A4185" s="67" t="s">
        <v>106</v>
      </c>
      <c r="B4185" s="129" t="s">
        <v>255</v>
      </c>
      <c r="C4185" s="129" t="s">
        <v>176</v>
      </c>
      <c r="D4185" s="129">
        <v>7</v>
      </c>
      <c r="E4185" s="129">
        <v>7</v>
      </c>
      <c r="F4185" s="129">
        <v>100</v>
      </c>
    </row>
    <row r="4186" spans="1:6" x14ac:dyDescent="0.35">
      <c r="A4186" s="67" t="s">
        <v>106</v>
      </c>
      <c r="B4186" s="129" t="s">
        <v>255</v>
      </c>
      <c r="C4186" s="129" t="s">
        <v>177</v>
      </c>
      <c r="D4186" s="129">
        <v>7</v>
      </c>
      <c r="E4186" s="129">
        <v>7</v>
      </c>
      <c r="F4186" s="129">
        <v>100</v>
      </c>
    </row>
    <row r="4187" spans="1:6" x14ac:dyDescent="0.35">
      <c r="A4187" s="67" t="s">
        <v>106</v>
      </c>
      <c r="B4187" s="129" t="s">
        <v>255</v>
      </c>
      <c r="C4187" s="129" t="s">
        <v>178</v>
      </c>
      <c r="D4187" s="129">
        <v>1</v>
      </c>
      <c r="E4187" s="129">
        <v>1</v>
      </c>
      <c r="F4187" s="129">
        <v>100</v>
      </c>
    </row>
    <row r="4188" spans="1:6" x14ac:dyDescent="0.35">
      <c r="A4188" s="67" t="s">
        <v>106</v>
      </c>
      <c r="B4188" s="129" t="s">
        <v>255</v>
      </c>
      <c r="C4188" s="129" t="s">
        <v>412</v>
      </c>
      <c r="D4188" s="129">
        <v>7</v>
      </c>
      <c r="E4188" s="129">
        <v>7</v>
      </c>
      <c r="F4188" s="129">
        <v>100</v>
      </c>
    </row>
    <row r="4189" spans="1:6" x14ac:dyDescent="0.35">
      <c r="A4189" s="67" t="s">
        <v>106</v>
      </c>
      <c r="B4189" s="129" t="s">
        <v>255</v>
      </c>
      <c r="C4189" s="129" t="s">
        <v>180</v>
      </c>
      <c r="D4189" s="129">
        <v>3</v>
      </c>
      <c r="E4189" s="129">
        <v>3</v>
      </c>
      <c r="F4189" s="129">
        <v>100</v>
      </c>
    </row>
    <row r="4190" spans="1:6" x14ac:dyDescent="0.35">
      <c r="A4190" s="67" t="s">
        <v>106</v>
      </c>
      <c r="B4190" s="129" t="s">
        <v>255</v>
      </c>
      <c r="C4190" s="129" t="s">
        <v>181</v>
      </c>
      <c r="D4190" s="129">
        <v>2</v>
      </c>
      <c r="E4190" s="129">
        <v>2</v>
      </c>
      <c r="F4190" s="129">
        <v>100</v>
      </c>
    </row>
    <row r="4191" spans="1:6" x14ac:dyDescent="0.35">
      <c r="A4191" s="67" t="s">
        <v>106</v>
      </c>
      <c r="B4191" s="129" t="s">
        <v>255</v>
      </c>
      <c r="C4191" s="129" t="s">
        <v>182</v>
      </c>
      <c r="D4191" s="129">
        <v>5</v>
      </c>
      <c r="E4191" s="129">
        <v>5</v>
      </c>
      <c r="F4191" s="129">
        <v>100</v>
      </c>
    </row>
    <row r="4192" spans="1:6" x14ac:dyDescent="0.35">
      <c r="A4192" s="67" t="s">
        <v>106</v>
      </c>
      <c r="B4192" s="129" t="s">
        <v>255</v>
      </c>
      <c r="C4192" s="129" t="s">
        <v>183</v>
      </c>
      <c r="D4192" s="129">
        <v>2</v>
      </c>
      <c r="E4192" s="129">
        <v>2</v>
      </c>
      <c r="F4192" s="129">
        <v>100</v>
      </c>
    </row>
    <row r="4193" spans="1:6" x14ac:dyDescent="0.35">
      <c r="A4193" s="67" t="s">
        <v>106</v>
      </c>
      <c r="B4193" s="129" t="s">
        <v>255</v>
      </c>
      <c r="C4193" s="129" t="s">
        <v>185</v>
      </c>
      <c r="D4193" s="129">
        <v>7</v>
      </c>
      <c r="E4193" s="129">
        <v>7</v>
      </c>
      <c r="F4193" s="129">
        <v>100</v>
      </c>
    </row>
    <row r="4194" spans="1:6" x14ac:dyDescent="0.35">
      <c r="A4194" s="67" t="s">
        <v>106</v>
      </c>
      <c r="B4194" s="129" t="s">
        <v>255</v>
      </c>
      <c r="C4194" s="129" t="s">
        <v>329</v>
      </c>
      <c r="D4194" s="129">
        <v>7</v>
      </c>
      <c r="E4194" s="129">
        <v>7</v>
      </c>
      <c r="F4194" s="129">
        <v>100</v>
      </c>
    </row>
    <row r="4195" spans="1:6" x14ac:dyDescent="0.35">
      <c r="A4195" s="67" t="s">
        <v>106</v>
      </c>
      <c r="B4195" s="129" t="s">
        <v>255</v>
      </c>
      <c r="C4195" s="129" t="s">
        <v>442</v>
      </c>
      <c r="D4195" s="129">
        <v>1</v>
      </c>
      <c r="E4195" s="129">
        <v>0</v>
      </c>
      <c r="F4195" s="129">
        <v>0</v>
      </c>
    </row>
    <row r="4196" spans="1:6" x14ac:dyDescent="0.35">
      <c r="A4196" s="67" t="s">
        <v>106</v>
      </c>
      <c r="B4196" s="129" t="s">
        <v>255</v>
      </c>
      <c r="C4196" s="129" t="s">
        <v>188</v>
      </c>
      <c r="D4196" s="129">
        <v>3</v>
      </c>
      <c r="E4196" s="129">
        <v>3</v>
      </c>
      <c r="F4196" s="129">
        <v>100</v>
      </c>
    </row>
    <row r="4197" spans="1:6" x14ac:dyDescent="0.35">
      <c r="A4197" s="67" t="s">
        <v>106</v>
      </c>
      <c r="B4197" s="129" t="s">
        <v>255</v>
      </c>
      <c r="C4197" s="129" t="s">
        <v>331</v>
      </c>
      <c r="D4197" s="129">
        <v>7</v>
      </c>
      <c r="E4197" s="129">
        <v>7</v>
      </c>
      <c r="F4197" s="129">
        <v>100</v>
      </c>
    </row>
    <row r="4198" spans="1:6" x14ac:dyDescent="0.35">
      <c r="A4198" s="67" t="s">
        <v>106</v>
      </c>
      <c r="B4198" s="129" t="s">
        <v>255</v>
      </c>
      <c r="C4198" s="129" t="s">
        <v>189</v>
      </c>
      <c r="D4198" s="129">
        <v>2</v>
      </c>
      <c r="E4198" s="129">
        <v>2</v>
      </c>
      <c r="F4198" s="129">
        <v>100</v>
      </c>
    </row>
    <row r="4199" spans="1:6" x14ac:dyDescent="0.35">
      <c r="A4199" s="67" t="s">
        <v>106</v>
      </c>
      <c r="B4199" s="129" t="s">
        <v>255</v>
      </c>
      <c r="C4199" s="129" t="s">
        <v>190</v>
      </c>
      <c r="D4199" s="129">
        <v>4</v>
      </c>
      <c r="E4199" s="129">
        <v>4</v>
      </c>
      <c r="F4199" s="129">
        <v>100</v>
      </c>
    </row>
    <row r="4200" spans="1:6" x14ac:dyDescent="0.35">
      <c r="A4200" s="67" t="s">
        <v>106</v>
      </c>
      <c r="B4200" s="129" t="s">
        <v>255</v>
      </c>
      <c r="C4200" s="129" t="s">
        <v>191</v>
      </c>
      <c r="D4200" s="129">
        <v>7</v>
      </c>
      <c r="E4200" s="129">
        <v>7</v>
      </c>
      <c r="F4200" s="129">
        <v>100</v>
      </c>
    </row>
    <row r="4201" spans="1:6" x14ac:dyDescent="0.35">
      <c r="A4201" s="67" t="s">
        <v>106</v>
      </c>
      <c r="B4201" s="129" t="s">
        <v>255</v>
      </c>
      <c r="C4201" s="129" t="s">
        <v>335</v>
      </c>
      <c r="D4201" s="129">
        <v>6</v>
      </c>
      <c r="E4201" s="129">
        <v>6</v>
      </c>
      <c r="F4201" s="129">
        <v>100</v>
      </c>
    </row>
    <row r="4202" spans="1:6" x14ac:dyDescent="0.35">
      <c r="A4202" s="67" t="s">
        <v>106</v>
      </c>
      <c r="B4202" s="129" t="s">
        <v>255</v>
      </c>
      <c r="C4202" s="129" t="s">
        <v>413</v>
      </c>
      <c r="D4202" s="129">
        <v>7</v>
      </c>
      <c r="E4202" s="129">
        <v>7</v>
      </c>
      <c r="F4202" s="129">
        <v>100</v>
      </c>
    </row>
    <row r="4203" spans="1:6" x14ac:dyDescent="0.35">
      <c r="A4203" s="67" t="s">
        <v>106</v>
      </c>
      <c r="B4203" s="129" t="s">
        <v>255</v>
      </c>
      <c r="C4203" s="129" t="s">
        <v>338</v>
      </c>
      <c r="D4203" s="129">
        <v>7</v>
      </c>
      <c r="E4203" s="129">
        <v>7</v>
      </c>
      <c r="F4203" s="129">
        <v>100</v>
      </c>
    </row>
    <row r="4204" spans="1:6" x14ac:dyDescent="0.35">
      <c r="A4204" s="67" t="s">
        <v>106</v>
      </c>
      <c r="B4204" s="129" t="s">
        <v>255</v>
      </c>
      <c r="C4204" s="129" t="s">
        <v>193</v>
      </c>
      <c r="D4204" s="129">
        <v>7</v>
      </c>
      <c r="E4204" s="129">
        <v>7</v>
      </c>
      <c r="F4204" s="129">
        <v>100</v>
      </c>
    </row>
    <row r="4205" spans="1:6" x14ac:dyDescent="0.35">
      <c r="A4205" s="67" t="s">
        <v>106</v>
      </c>
      <c r="B4205" s="129" t="s">
        <v>255</v>
      </c>
      <c r="C4205" s="129" t="s">
        <v>195</v>
      </c>
      <c r="D4205" s="129">
        <v>1</v>
      </c>
      <c r="E4205" s="129">
        <v>1</v>
      </c>
      <c r="F4205" s="129">
        <v>100</v>
      </c>
    </row>
    <row r="4206" spans="1:6" x14ac:dyDescent="0.35">
      <c r="A4206" s="67" t="s">
        <v>106</v>
      </c>
      <c r="B4206" s="129" t="s">
        <v>255</v>
      </c>
      <c r="C4206" s="129" t="s">
        <v>342</v>
      </c>
      <c r="D4206" s="129">
        <v>5</v>
      </c>
      <c r="E4206" s="129">
        <v>5</v>
      </c>
      <c r="F4206" s="129">
        <v>100</v>
      </c>
    </row>
    <row r="4207" spans="1:6" x14ac:dyDescent="0.35">
      <c r="A4207" s="67" t="s">
        <v>106</v>
      </c>
      <c r="B4207" s="129" t="s">
        <v>255</v>
      </c>
      <c r="C4207" s="129" t="s">
        <v>196</v>
      </c>
      <c r="D4207" s="129">
        <v>3</v>
      </c>
      <c r="E4207" s="129">
        <v>3</v>
      </c>
      <c r="F4207" s="129">
        <v>100</v>
      </c>
    </row>
    <row r="4208" spans="1:6" x14ac:dyDescent="0.35">
      <c r="A4208" s="67" t="s">
        <v>106</v>
      </c>
      <c r="B4208" s="129" t="s">
        <v>255</v>
      </c>
      <c r="C4208" s="129" t="s">
        <v>414</v>
      </c>
      <c r="D4208" s="129">
        <v>7</v>
      </c>
      <c r="E4208" s="129">
        <v>7</v>
      </c>
      <c r="F4208" s="129">
        <v>100</v>
      </c>
    </row>
    <row r="4209" spans="1:6" x14ac:dyDescent="0.35">
      <c r="A4209" s="67" t="s">
        <v>106</v>
      </c>
      <c r="B4209" s="129" t="s">
        <v>255</v>
      </c>
      <c r="C4209" s="129" t="s">
        <v>344</v>
      </c>
      <c r="D4209" s="129">
        <v>3</v>
      </c>
      <c r="E4209" s="129">
        <v>3</v>
      </c>
      <c r="F4209" s="129">
        <v>100</v>
      </c>
    </row>
    <row r="4210" spans="1:6" x14ac:dyDescent="0.35">
      <c r="A4210" s="67" t="s">
        <v>106</v>
      </c>
      <c r="B4210" s="129" t="s">
        <v>255</v>
      </c>
      <c r="C4210" s="129" t="s">
        <v>199</v>
      </c>
      <c r="D4210" s="129">
        <v>7</v>
      </c>
      <c r="E4210" s="129">
        <v>7</v>
      </c>
      <c r="F4210" s="129">
        <v>100</v>
      </c>
    </row>
    <row r="4211" spans="1:6" x14ac:dyDescent="0.35">
      <c r="A4211" s="67" t="s">
        <v>106</v>
      </c>
      <c r="B4211" s="129" t="s">
        <v>255</v>
      </c>
      <c r="C4211" s="129" t="s">
        <v>200</v>
      </c>
      <c r="D4211" s="129">
        <v>7</v>
      </c>
      <c r="E4211" s="129">
        <v>7</v>
      </c>
      <c r="F4211" s="129">
        <v>100</v>
      </c>
    </row>
    <row r="4212" spans="1:6" x14ac:dyDescent="0.35">
      <c r="A4212" s="67" t="s">
        <v>106</v>
      </c>
      <c r="B4212" s="129" t="s">
        <v>255</v>
      </c>
      <c r="C4212" s="129" t="s">
        <v>415</v>
      </c>
      <c r="D4212" s="129">
        <v>7</v>
      </c>
      <c r="E4212" s="129">
        <v>7</v>
      </c>
      <c r="F4212" s="129">
        <v>100</v>
      </c>
    </row>
    <row r="4213" spans="1:6" x14ac:dyDescent="0.35">
      <c r="A4213" s="67" t="s">
        <v>106</v>
      </c>
      <c r="B4213" s="129" t="s">
        <v>255</v>
      </c>
      <c r="C4213" s="129" t="s">
        <v>346</v>
      </c>
      <c r="D4213" s="129">
        <v>5</v>
      </c>
      <c r="E4213" s="129">
        <v>5</v>
      </c>
      <c r="F4213" s="129">
        <v>100</v>
      </c>
    </row>
    <row r="4214" spans="1:6" x14ac:dyDescent="0.35">
      <c r="A4214" s="67" t="s">
        <v>106</v>
      </c>
      <c r="B4214" s="129" t="s">
        <v>255</v>
      </c>
      <c r="C4214" s="129" t="s">
        <v>416</v>
      </c>
      <c r="D4214" s="129">
        <v>3</v>
      </c>
      <c r="E4214" s="129">
        <v>3</v>
      </c>
      <c r="F4214" s="129">
        <v>100</v>
      </c>
    </row>
    <row r="4215" spans="1:6" x14ac:dyDescent="0.35">
      <c r="A4215" s="67" t="s">
        <v>106</v>
      </c>
      <c r="B4215" s="129" t="s">
        <v>255</v>
      </c>
      <c r="C4215" s="129" t="s">
        <v>349</v>
      </c>
      <c r="D4215" s="129">
        <v>5</v>
      </c>
      <c r="E4215" s="129">
        <v>5</v>
      </c>
      <c r="F4215" s="129">
        <v>100</v>
      </c>
    </row>
    <row r="4216" spans="1:6" x14ac:dyDescent="0.35">
      <c r="A4216" s="67" t="s">
        <v>106</v>
      </c>
      <c r="B4216" s="129" t="s">
        <v>255</v>
      </c>
      <c r="C4216" s="129" t="s">
        <v>445</v>
      </c>
      <c r="D4216" s="129">
        <v>3</v>
      </c>
      <c r="E4216" s="129">
        <v>3</v>
      </c>
      <c r="F4216" s="129">
        <v>100</v>
      </c>
    </row>
    <row r="4217" spans="1:6" x14ac:dyDescent="0.35">
      <c r="A4217" s="67" t="s">
        <v>106</v>
      </c>
      <c r="B4217" s="129" t="s">
        <v>255</v>
      </c>
      <c r="C4217" s="129" t="s">
        <v>201</v>
      </c>
      <c r="D4217" s="129">
        <v>8</v>
      </c>
      <c r="E4217" s="129">
        <v>8</v>
      </c>
      <c r="F4217" s="129">
        <v>100</v>
      </c>
    </row>
    <row r="4218" spans="1:6" x14ac:dyDescent="0.35">
      <c r="A4218" s="67" t="s">
        <v>106</v>
      </c>
      <c r="B4218" s="129" t="s">
        <v>255</v>
      </c>
      <c r="C4218" s="129" t="s">
        <v>203</v>
      </c>
      <c r="D4218" s="129">
        <v>8</v>
      </c>
      <c r="E4218" s="129">
        <v>8</v>
      </c>
      <c r="F4218" s="129">
        <v>100</v>
      </c>
    </row>
    <row r="4219" spans="1:6" x14ac:dyDescent="0.35">
      <c r="A4219" s="67" t="s">
        <v>106</v>
      </c>
      <c r="B4219" s="129" t="s">
        <v>255</v>
      </c>
      <c r="C4219" s="129" t="s">
        <v>204</v>
      </c>
      <c r="D4219" s="129">
        <v>7</v>
      </c>
      <c r="E4219" s="129">
        <v>7</v>
      </c>
      <c r="F4219" s="129">
        <v>100</v>
      </c>
    </row>
    <row r="4220" spans="1:6" x14ac:dyDescent="0.35">
      <c r="A4220" s="67" t="s">
        <v>106</v>
      </c>
      <c r="B4220" s="129" t="s">
        <v>255</v>
      </c>
      <c r="C4220" s="129" t="s">
        <v>206</v>
      </c>
      <c r="D4220" s="129">
        <v>7</v>
      </c>
      <c r="E4220" s="129">
        <v>7</v>
      </c>
      <c r="F4220" s="129">
        <v>100</v>
      </c>
    </row>
    <row r="4221" spans="1:6" x14ac:dyDescent="0.35">
      <c r="A4221" s="67" t="s">
        <v>106</v>
      </c>
      <c r="B4221" s="129" t="s">
        <v>255</v>
      </c>
      <c r="C4221" s="129" t="s">
        <v>351</v>
      </c>
      <c r="D4221" s="129">
        <v>7</v>
      </c>
      <c r="E4221" s="129">
        <v>7</v>
      </c>
      <c r="F4221" s="129">
        <v>100</v>
      </c>
    </row>
    <row r="4222" spans="1:6" x14ac:dyDescent="0.35">
      <c r="A4222" s="67" t="s">
        <v>106</v>
      </c>
      <c r="B4222" s="129" t="s">
        <v>255</v>
      </c>
      <c r="C4222" s="129" t="s">
        <v>207</v>
      </c>
      <c r="D4222" s="129">
        <v>8</v>
      </c>
      <c r="E4222" s="129">
        <v>8</v>
      </c>
      <c r="F4222" s="129">
        <v>100</v>
      </c>
    </row>
    <row r="4223" spans="1:6" x14ac:dyDescent="0.35">
      <c r="A4223" s="67" t="s">
        <v>106</v>
      </c>
      <c r="B4223" s="129" t="s">
        <v>255</v>
      </c>
      <c r="C4223" s="129" t="s">
        <v>208</v>
      </c>
      <c r="D4223" s="129">
        <v>8</v>
      </c>
      <c r="E4223" s="129">
        <v>8</v>
      </c>
      <c r="F4223" s="129">
        <v>100</v>
      </c>
    </row>
    <row r="4224" spans="1:6" x14ac:dyDescent="0.35">
      <c r="A4224" s="67" t="s">
        <v>106</v>
      </c>
      <c r="B4224" s="129" t="s">
        <v>255</v>
      </c>
      <c r="C4224" s="129" t="s">
        <v>209</v>
      </c>
      <c r="D4224" s="129">
        <v>7</v>
      </c>
      <c r="E4224" s="129">
        <v>7</v>
      </c>
      <c r="F4224" s="129">
        <v>100</v>
      </c>
    </row>
    <row r="4225" spans="1:6" x14ac:dyDescent="0.35">
      <c r="A4225" s="67" t="s">
        <v>106</v>
      </c>
      <c r="B4225" s="129" t="s">
        <v>255</v>
      </c>
      <c r="C4225" s="129" t="s">
        <v>210</v>
      </c>
      <c r="D4225" s="129">
        <v>7</v>
      </c>
      <c r="E4225" s="129">
        <v>7</v>
      </c>
      <c r="F4225" s="129">
        <v>100</v>
      </c>
    </row>
    <row r="4226" spans="1:6" x14ac:dyDescent="0.35">
      <c r="A4226" s="67" t="s">
        <v>106</v>
      </c>
      <c r="B4226" s="129" t="s">
        <v>255</v>
      </c>
      <c r="C4226" s="129" t="s">
        <v>352</v>
      </c>
      <c r="D4226" s="129">
        <v>1</v>
      </c>
      <c r="E4226" s="129">
        <v>1</v>
      </c>
      <c r="F4226" s="129">
        <v>100</v>
      </c>
    </row>
    <row r="4227" spans="1:6" x14ac:dyDescent="0.35">
      <c r="A4227" s="67" t="s">
        <v>106</v>
      </c>
      <c r="B4227" s="129" t="s">
        <v>255</v>
      </c>
      <c r="C4227" s="129" t="s">
        <v>356</v>
      </c>
      <c r="D4227" s="129">
        <v>1</v>
      </c>
      <c r="E4227" s="129">
        <v>1</v>
      </c>
      <c r="F4227" s="129">
        <v>100</v>
      </c>
    </row>
    <row r="4228" spans="1:6" x14ac:dyDescent="0.35">
      <c r="A4228" s="67" t="s">
        <v>106</v>
      </c>
      <c r="B4228" s="129" t="s">
        <v>255</v>
      </c>
      <c r="C4228" s="129" t="s">
        <v>211</v>
      </c>
      <c r="D4228" s="129">
        <v>7</v>
      </c>
      <c r="E4228" s="129">
        <v>7</v>
      </c>
      <c r="F4228" s="129">
        <v>100</v>
      </c>
    </row>
    <row r="4229" spans="1:6" x14ac:dyDescent="0.35">
      <c r="A4229" s="67" t="s">
        <v>106</v>
      </c>
      <c r="B4229" s="129" t="s">
        <v>255</v>
      </c>
      <c r="C4229" s="129" t="s">
        <v>212</v>
      </c>
      <c r="D4229" s="129">
        <v>7</v>
      </c>
      <c r="E4229" s="129">
        <v>7</v>
      </c>
      <c r="F4229" s="129">
        <v>100</v>
      </c>
    </row>
    <row r="4230" spans="1:6" x14ac:dyDescent="0.35">
      <c r="A4230" s="67" t="s">
        <v>106</v>
      </c>
      <c r="B4230" s="129" t="s">
        <v>255</v>
      </c>
      <c r="C4230" s="129" t="s">
        <v>213</v>
      </c>
      <c r="D4230" s="129">
        <v>7</v>
      </c>
      <c r="E4230" s="129">
        <v>7</v>
      </c>
      <c r="F4230" s="129">
        <v>100</v>
      </c>
    </row>
    <row r="4231" spans="1:6" x14ac:dyDescent="0.35">
      <c r="A4231" s="67" t="s">
        <v>106</v>
      </c>
      <c r="B4231" s="129" t="s">
        <v>255</v>
      </c>
      <c r="C4231" s="129" t="s">
        <v>214</v>
      </c>
      <c r="D4231" s="129">
        <v>7</v>
      </c>
      <c r="E4231" s="129">
        <v>7</v>
      </c>
      <c r="F4231" s="129">
        <v>100</v>
      </c>
    </row>
    <row r="4232" spans="1:6" x14ac:dyDescent="0.35">
      <c r="A4232" s="67" t="s">
        <v>106</v>
      </c>
      <c r="B4232" s="129" t="s">
        <v>255</v>
      </c>
      <c r="C4232" s="129" t="s">
        <v>215</v>
      </c>
      <c r="D4232" s="129">
        <v>8</v>
      </c>
      <c r="E4232" s="129">
        <v>8</v>
      </c>
      <c r="F4232" s="129">
        <v>100</v>
      </c>
    </row>
    <row r="4233" spans="1:6" x14ac:dyDescent="0.35">
      <c r="A4233" s="67" t="s">
        <v>106</v>
      </c>
      <c r="B4233" s="129" t="s">
        <v>255</v>
      </c>
      <c r="C4233" s="129" t="s">
        <v>216</v>
      </c>
      <c r="D4233" s="129">
        <v>8</v>
      </c>
      <c r="E4233" s="129">
        <v>8</v>
      </c>
      <c r="F4233" s="129">
        <v>100</v>
      </c>
    </row>
    <row r="4234" spans="1:6" x14ac:dyDescent="0.35">
      <c r="A4234" s="67" t="s">
        <v>106</v>
      </c>
      <c r="B4234" s="129" t="s">
        <v>255</v>
      </c>
      <c r="C4234" s="129" t="s">
        <v>217</v>
      </c>
      <c r="D4234" s="129">
        <v>7</v>
      </c>
      <c r="E4234" s="129">
        <v>7</v>
      </c>
      <c r="F4234" s="129">
        <v>100</v>
      </c>
    </row>
    <row r="4235" spans="1:6" x14ac:dyDescent="0.35">
      <c r="A4235" s="67" t="s">
        <v>106</v>
      </c>
      <c r="B4235" s="129" t="s">
        <v>255</v>
      </c>
      <c r="C4235" s="129" t="s">
        <v>218</v>
      </c>
      <c r="D4235" s="129">
        <v>7</v>
      </c>
      <c r="E4235" s="129">
        <v>7</v>
      </c>
      <c r="F4235" s="129">
        <v>100</v>
      </c>
    </row>
    <row r="4236" spans="1:6" x14ac:dyDescent="0.35">
      <c r="A4236" s="67" t="s">
        <v>106</v>
      </c>
      <c r="B4236" s="129" t="s">
        <v>255</v>
      </c>
      <c r="C4236" s="129" t="s">
        <v>219</v>
      </c>
      <c r="D4236" s="129">
        <v>7</v>
      </c>
      <c r="E4236" s="129">
        <v>7</v>
      </c>
      <c r="F4236" s="129">
        <v>100</v>
      </c>
    </row>
    <row r="4237" spans="1:6" x14ac:dyDescent="0.35">
      <c r="A4237" s="67" t="s">
        <v>106</v>
      </c>
      <c r="B4237" s="129" t="s">
        <v>255</v>
      </c>
      <c r="C4237" s="129" t="s">
        <v>220</v>
      </c>
      <c r="D4237" s="129">
        <v>7</v>
      </c>
      <c r="E4237" s="129">
        <v>7</v>
      </c>
      <c r="F4237" s="129">
        <v>100</v>
      </c>
    </row>
    <row r="4238" spans="1:6" x14ac:dyDescent="0.35">
      <c r="A4238" s="67" t="s">
        <v>106</v>
      </c>
      <c r="B4238" s="129" t="s">
        <v>255</v>
      </c>
      <c r="C4238" s="129" t="s">
        <v>221</v>
      </c>
      <c r="D4238" s="129">
        <v>8</v>
      </c>
      <c r="E4238" s="129">
        <v>8</v>
      </c>
      <c r="F4238" s="129">
        <v>100</v>
      </c>
    </row>
    <row r="4239" spans="1:6" x14ac:dyDescent="0.35">
      <c r="A4239" s="67" t="s">
        <v>106</v>
      </c>
      <c r="B4239" s="129" t="s">
        <v>255</v>
      </c>
      <c r="C4239" s="129" t="s">
        <v>222</v>
      </c>
      <c r="D4239" s="129">
        <v>8</v>
      </c>
      <c r="E4239" s="129">
        <v>8</v>
      </c>
      <c r="F4239" s="129">
        <v>100</v>
      </c>
    </row>
    <row r="4240" spans="1:6" x14ac:dyDescent="0.35">
      <c r="A4240" s="67" t="s">
        <v>106</v>
      </c>
      <c r="B4240" s="129" t="s">
        <v>255</v>
      </c>
      <c r="C4240" s="129" t="s">
        <v>223</v>
      </c>
      <c r="D4240" s="129">
        <v>8</v>
      </c>
      <c r="E4240" s="129">
        <v>8</v>
      </c>
      <c r="F4240" s="129">
        <v>100</v>
      </c>
    </row>
    <row r="4241" spans="1:6" x14ac:dyDescent="0.35">
      <c r="A4241" s="67" t="s">
        <v>106</v>
      </c>
      <c r="B4241" s="129" t="s">
        <v>255</v>
      </c>
      <c r="C4241" s="129" t="s">
        <v>224</v>
      </c>
      <c r="D4241" s="129">
        <v>7</v>
      </c>
      <c r="E4241" s="129">
        <v>7</v>
      </c>
      <c r="F4241" s="129">
        <v>100</v>
      </c>
    </row>
    <row r="4242" spans="1:6" x14ac:dyDescent="0.35">
      <c r="A4242" s="67" t="s">
        <v>106</v>
      </c>
      <c r="B4242" s="129" t="s">
        <v>255</v>
      </c>
      <c r="C4242" s="129" t="s">
        <v>225</v>
      </c>
      <c r="D4242" s="129">
        <v>7</v>
      </c>
      <c r="E4242" s="129">
        <v>7</v>
      </c>
      <c r="F4242" s="129">
        <v>100</v>
      </c>
    </row>
    <row r="4243" spans="1:6" x14ac:dyDescent="0.35">
      <c r="A4243" s="67" t="s">
        <v>106</v>
      </c>
      <c r="B4243" s="129" t="s">
        <v>255</v>
      </c>
      <c r="C4243" s="129" t="s">
        <v>226</v>
      </c>
      <c r="D4243" s="129">
        <v>2</v>
      </c>
      <c r="E4243" s="129">
        <v>2</v>
      </c>
      <c r="F4243" s="129">
        <v>100</v>
      </c>
    </row>
    <row r="4244" spans="1:6" x14ac:dyDescent="0.35">
      <c r="A4244" s="67" t="s">
        <v>106</v>
      </c>
      <c r="B4244" s="129" t="s">
        <v>255</v>
      </c>
      <c r="C4244" s="129" t="s">
        <v>227</v>
      </c>
      <c r="D4244" s="129">
        <v>7</v>
      </c>
      <c r="E4244" s="129">
        <v>7</v>
      </c>
      <c r="F4244" s="129">
        <v>100</v>
      </c>
    </row>
    <row r="4245" spans="1:6" x14ac:dyDescent="0.35">
      <c r="A4245" s="67" t="s">
        <v>106</v>
      </c>
      <c r="B4245" s="129" t="s">
        <v>255</v>
      </c>
      <c r="C4245" s="129" t="s">
        <v>229</v>
      </c>
      <c r="D4245" s="129">
        <v>8</v>
      </c>
      <c r="E4245" s="129">
        <v>8</v>
      </c>
      <c r="F4245" s="129">
        <v>100</v>
      </c>
    </row>
    <row r="4246" spans="1:6" x14ac:dyDescent="0.35">
      <c r="A4246" s="67" t="s">
        <v>106</v>
      </c>
      <c r="B4246" s="129" t="s">
        <v>255</v>
      </c>
      <c r="C4246" s="129" t="s">
        <v>230</v>
      </c>
      <c r="D4246" s="129">
        <v>7</v>
      </c>
      <c r="E4246" s="129">
        <v>7</v>
      </c>
      <c r="F4246" s="129">
        <v>100</v>
      </c>
    </row>
    <row r="4247" spans="1:6" x14ac:dyDescent="0.35">
      <c r="A4247" s="67" t="s">
        <v>106</v>
      </c>
      <c r="B4247" s="129" t="s">
        <v>255</v>
      </c>
      <c r="C4247" s="129" t="s">
        <v>231</v>
      </c>
      <c r="D4247" s="129">
        <v>7</v>
      </c>
      <c r="E4247" s="129">
        <v>7</v>
      </c>
      <c r="F4247" s="129">
        <v>100</v>
      </c>
    </row>
    <row r="4248" spans="1:6" x14ac:dyDescent="0.35">
      <c r="A4248" s="67" t="s">
        <v>106</v>
      </c>
      <c r="B4248" s="129" t="s">
        <v>255</v>
      </c>
      <c r="C4248" s="129" t="s">
        <v>232</v>
      </c>
      <c r="D4248" s="129">
        <v>7</v>
      </c>
      <c r="E4248" s="129">
        <v>7</v>
      </c>
      <c r="F4248" s="129">
        <v>100</v>
      </c>
    </row>
    <row r="4249" spans="1:6" x14ac:dyDescent="0.35">
      <c r="A4249" s="67" t="s">
        <v>106</v>
      </c>
      <c r="B4249" s="129" t="s">
        <v>255</v>
      </c>
      <c r="C4249" s="129" t="s">
        <v>233</v>
      </c>
      <c r="D4249" s="129">
        <v>8</v>
      </c>
      <c r="E4249" s="129">
        <v>8</v>
      </c>
      <c r="F4249" s="129">
        <v>100</v>
      </c>
    </row>
    <row r="4250" spans="1:6" x14ac:dyDescent="0.35">
      <c r="A4250" s="67" t="s">
        <v>106</v>
      </c>
      <c r="B4250" s="129" t="s">
        <v>255</v>
      </c>
      <c r="C4250" s="129" t="s">
        <v>234</v>
      </c>
      <c r="D4250" s="129">
        <v>6</v>
      </c>
      <c r="E4250" s="129">
        <v>6</v>
      </c>
      <c r="F4250" s="129">
        <v>100</v>
      </c>
    </row>
    <row r="4251" spans="1:6" x14ac:dyDescent="0.35">
      <c r="A4251" s="67" t="s">
        <v>106</v>
      </c>
      <c r="B4251" s="129" t="s">
        <v>255</v>
      </c>
      <c r="C4251" s="129" t="s">
        <v>235</v>
      </c>
      <c r="D4251" s="129">
        <v>8</v>
      </c>
      <c r="E4251" s="129">
        <v>8</v>
      </c>
      <c r="F4251" s="129">
        <v>100</v>
      </c>
    </row>
    <row r="4252" spans="1:6" x14ac:dyDescent="0.35">
      <c r="A4252" s="67" t="s">
        <v>106</v>
      </c>
      <c r="B4252" s="129" t="s">
        <v>255</v>
      </c>
      <c r="C4252" s="129" t="s">
        <v>237</v>
      </c>
      <c r="D4252" s="129">
        <v>7</v>
      </c>
      <c r="E4252" s="129">
        <v>7</v>
      </c>
      <c r="F4252" s="129">
        <v>100</v>
      </c>
    </row>
    <row r="4253" spans="1:6" x14ac:dyDescent="0.35">
      <c r="A4253" s="67" t="s">
        <v>106</v>
      </c>
      <c r="B4253" s="129" t="s">
        <v>255</v>
      </c>
      <c r="C4253" s="129" t="s">
        <v>238</v>
      </c>
      <c r="D4253" s="129">
        <v>7</v>
      </c>
      <c r="E4253" s="129">
        <v>7</v>
      </c>
      <c r="F4253" s="129">
        <v>100</v>
      </c>
    </row>
    <row r="4254" spans="1:6" x14ac:dyDescent="0.35">
      <c r="A4254" s="67" t="s">
        <v>106</v>
      </c>
      <c r="B4254" s="129" t="s">
        <v>255</v>
      </c>
      <c r="C4254" s="129" t="s">
        <v>239</v>
      </c>
      <c r="D4254" s="129">
        <v>7</v>
      </c>
      <c r="E4254" s="129">
        <v>7</v>
      </c>
      <c r="F4254" s="129">
        <v>100</v>
      </c>
    </row>
    <row r="4255" spans="1:6" x14ac:dyDescent="0.35">
      <c r="A4255" s="67" t="s">
        <v>106</v>
      </c>
      <c r="B4255" s="129" t="s">
        <v>255</v>
      </c>
      <c r="C4255" s="129" t="s">
        <v>240</v>
      </c>
      <c r="D4255" s="129">
        <v>7</v>
      </c>
      <c r="E4255" s="129">
        <v>7</v>
      </c>
      <c r="F4255" s="129">
        <v>100</v>
      </c>
    </row>
    <row r="4256" spans="1:6" x14ac:dyDescent="0.35">
      <c r="A4256" s="67" t="s">
        <v>106</v>
      </c>
      <c r="B4256" s="129" t="s">
        <v>255</v>
      </c>
      <c r="C4256" s="129" t="s">
        <v>241</v>
      </c>
      <c r="D4256" s="129">
        <v>7</v>
      </c>
      <c r="E4256" s="129">
        <v>7</v>
      </c>
      <c r="F4256" s="129">
        <v>100</v>
      </c>
    </row>
    <row r="4257" spans="1:6" x14ac:dyDescent="0.35">
      <c r="A4257" s="67" t="s">
        <v>106</v>
      </c>
      <c r="B4257" s="129" t="s">
        <v>255</v>
      </c>
      <c r="C4257" s="129" t="s">
        <v>242</v>
      </c>
      <c r="D4257" s="129">
        <v>7</v>
      </c>
      <c r="E4257" s="129">
        <v>7</v>
      </c>
      <c r="F4257" s="129">
        <v>100</v>
      </c>
    </row>
    <row r="4258" spans="1:6" x14ac:dyDescent="0.35">
      <c r="A4258" s="67" t="s">
        <v>106</v>
      </c>
      <c r="B4258" s="129" t="s">
        <v>255</v>
      </c>
      <c r="C4258" s="129" t="s">
        <v>243</v>
      </c>
      <c r="D4258" s="129">
        <v>5</v>
      </c>
      <c r="E4258" s="129">
        <v>5</v>
      </c>
      <c r="F4258" s="129">
        <v>100</v>
      </c>
    </row>
    <row r="4259" spans="1:6" x14ac:dyDescent="0.35">
      <c r="A4259" s="67" t="s">
        <v>106</v>
      </c>
      <c r="B4259" s="129" t="s">
        <v>255</v>
      </c>
      <c r="C4259" s="129" t="s">
        <v>372</v>
      </c>
      <c r="D4259" s="129">
        <v>2</v>
      </c>
      <c r="E4259" s="129">
        <v>2</v>
      </c>
      <c r="F4259" s="129">
        <v>100</v>
      </c>
    </row>
    <row r="4260" spans="1:6" x14ac:dyDescent="0.35">
      <c r="A4260" s="67" t="s">
        <v>106</v>
      </c>
      <c r="B4260" s="129" t="s">
        <v>255</v>
      </c>
      <c r="C4260" s="129" t="s">
        <v>244</v>
      </c>
      <c r="D4260" s="129">
        <v>7</v>
      </c>
      <c r="E4260" s="129">
        <v>7</v>
      </c>
      <c r="F4260" s="129">
        <v>100</v>
      </c>
    </row>
    <row r="4261" spans="1:6" x14ac:dyDescent="0.35">
      <c r="A4261" s="67" t="s">
        <v>106</v>
      </c>
      <c r="B4261" s="129" t="s">
        <v>255</v>
      </c>
      <c r="C4261" s="129" t="s">
        <v>373</v>
      </c>
      <c r="D4261" s="129">
        <v>3</v>
      </c>
      <c r="E4261" s="129">
        <v>3</v>
      </c>
      <c r="F4261" s="129">
        <v>100</v>
      </c>
    </row>
    <row r="4262" spans="1:6" x14ac:dyDescent="0.35">
      <c r="A4262" s="67" t="s">
        <v>106</v>
      </c>
      <c r="B4262" s="129" t="s">
        <v>255</v>
      </c>
      <c r="C4262" s="129" t="s">
        <v>245</v>
      </c>
      <c r="D4262" s="129">
        <v>7</v>
      </c>
      <c r="E4262" s="129">
        <v>7</v>
      </c>
      <c r="F4262" s="129">
        <v>100</v>
      </c>
    </row>
    <row r="4263" spans="1:6" x14ac:dyDescent="0.35">
      <c r="A4263" s="67" t="s">
        <v>106</v>
      </c>
      <c r="B4263" s="129" t="s">
        <v>255</v>
      </c>
      <c r="C4263" s="129" t="s">
        <v>375</v>
      </c>
      <c r="D4263" s="129">
        <v>3</v>
      </c>
      <c r="E4263" s="129">
        <v>3</v>
      </c>
      <c r="F4263" s="129">
        <v>100</v>
      </c>
    </row>
    <row r="4264" spans="1:6" x14ac:dyDescent="0.35">
      <c r="A4264" s="67" t="s">
        <v>106</v>
      </c>
      <c r="B4264" s="129" t="s">
        <v>255</v>
      </c>
      <c r="C4264" s="129" t="s">
        <v>246</v>
      </c>
      <c r="D4264" s="129">
        <v>8</v>
      </c>
      <c r="E4264" s="129">
        <v>8</v>
      </c>
      <c r="F4264" s="129">
        <v>100</v>
      </c>
    </row>
    <row r="4265" spans="1:6" x14ac:dyDescent="0.35">
      <c r="A4265" s="67" t="s">
        <v>106</v>
      </c>
      <c r="B4265" s="129" t="s">
        <v>255</v>
      </c>
      <c r="C4265" s="129" t="s">
        <v>248</v>
      </c>
      <c r="D4265" s="129">
        <v>4</v>
      </c>
      <c r="E4265" s="129">
        <v>4</v>
      </c>
      <c r="F4265" s="129">
        <v>100</v>
      </c>
    </row>
    <row r="4266" spans="1:6" x14ac:dyDescent="0.35">
      <c r="A4266" s="67" t="s">
        <v>106</v>
      </c>
      <c r="B4266" s="129" t="s">
        <v>255</v>
      </c>
      <c r="C4266" s="129" t="s">
        <v>376</v>
      </c>
      <c r="D4266" s="129">
        <v>1</v>
      </c>
      <c r="E4266" s="129">
        <v>1</v>
      </c>
      <c r="F4266" s="129">
        <v>100</v>
      </c>
    </row>
    <row r="4267" spans="1:6" x14ac:dyDescent="0.35">
      <c r="A4267" s="67" t="s">
        <v>106</v>
      </c>
      <c r="B4267" s="129" t="s">
        <v>255</v>
      </c>
      <c r="C4267" s="129" t="s">
        <v>251</v>
      </c>
      <c r="D4267" s="129">
        <v>7</v>
      </c>
      <c r="E4267" s="129">
        <v>7</v>
      </c>
      <c r="F4267" s="129">
        <v>100</v>
      </c>
    </row>
    <row r="4268" spans="1:6" x14ac:dyDescent="0.35">
      <c r="A4268" s="67" t="s">
        <v>106</v>
      </c>
      <c r="B4268" s="129" t="s">
        <v>255</v>
      </c>
      <c r="C4268" s="129" t="s">
        <v>379</v>
      </c>
      <c r="D4268" s="129">
        <v>7</v>
      </c>
      <c r="E4268" s="129">
        <v>7</v>
      </c>
      <c r="F4268" s="129">
        <v>100</v>
      </c>
    </row>
    <row r="4269" spans="1:6" x14ac:dyDescent="0.35">
      <c r="A4269" s="67" t="s">
        <v>106</v>
      </c>
      <c r="B4269" s="129" t="s">
        <v>255</v>
      </c>
      <c r="C4269" s="129" t="s">
        <v>734</v>
      </c>
      <c r="D4269" s="129">
        <v>5</v>
      </c>
      <c r="E4269" s="129">
        <v>5</v>
      </c>
      <c r="F4269" s="129">
        <v>100</v>
      </c>
    </row>
    <row r="4270" spans="1:6" x14ac:dyDescent="0.35">
      <c r="A4270" s="67" t="s">
        <v>106</v>
      </c>
      <c r="B4270" s="129" t="s">
        <v>255</v>
      </c>
      <c r="C4270" s="129" t="s">
        <v>448</v>
      </c>
      <c r="D4270" s="129">
        <v>3</v>
      </c>
      <c r="E4270" s="129">
        <v>3</v>
      </c>
      <c r="F4270" s="129">
        <v>100</v>
      </c>
    </row>
    <row r="4271" spans="1:6" x14ac:dyDescent="0.35">
      <c r="A4271" s="129" t="s">
        <v>107</v>
      </c>
      <c r="B4271" s="129" t="s">
        <v>255</v>
      </c>
      <c r="C4271" s="129" t="s">
        <v>126</v>
      </c>
      <c r="D4271" s="129">
        <v>3</v>
      </c>
      <c r="E4271" s="129">
        <v>1</v>
      </c>
      <c r="F4271" s="129">
        <v>33</v>
      </c>
    </row>
    <row r="4272" spans="1:6" x14ac:dyDescent="0.35">
      <c r="A4272" s="129" t="s">
        <v>107</v>
      </c>
      <c r="B4272" s="129" t="s">
        <v>255</v>
      </c>
      <c r="C4272" s="129" t="s">
        <v>128</v>
      </c>
      <c r="D4272" s="129">
        <v>1</v>
      </c>
      <c r="E4272" s="129">
        <v>0</v>
      </c>
      <c r="F4272" s="129">
        <v>0</v>
      </c>
    </row>
    <row r="4273" spans="1:6" x14ac:dyDescent="0.35">
      <c r="A4273" s="129" t="s">
        <v>107</v>
      </c>
      <c r="B4273" s="129" t="s">
        <v>255</v>
      </c>
      <c r="C4273" s="129" t="s">
        <v>130</v>
      </c>
      <c r="D4273" s="129">
        <v>2</v>
      </c>
      <c r="E4273" s="129">
        <v>1</v>
      </c>
      <c r="F4273" s="129">
        <v>50</v>
      </c>
    </row>
    <row r="4274" spans="1:6" x14ac:dyDescent="0.35">
      <c r="A4274" s="129" t="s">
        <v>107</v>
      </c>
      <c r="B4274" s="129" t="s">
        <v>255</v>
      </c>
      <c r="C4274" s="129" t="s">
        <v>1318</v>
      </c>
      <c r="D4274" s="129">
        <v>1</v>
      </c>
      <c r="E4274" s="129">
        <v>0</v>
      </c>
      <c r="F4274" s="129">
        <v>0</v>
      </c>
    </row>
    <row r="4275" spans="1:6" x14ac:dyDescent="0.35">
      <c r="A4275" s="129" t="s">
        <v>107</v>
      </c>
      <c r="B4275" s="129" t="s">
        <v>255</v>
      </c>
      <c r="C4275" s="129" t="s">
        <v>131</v>
      </c>
      <c r="D4275" s="129">
        <v>1</v>
      </c>
      <c r="E4275" s="129">
        <v>0</v>
      </c>
      <c r="F4275" s="129">
        <v>0</v>
      </c>
    </row>
    <row r="4276" spans="1:6" x14ac:dyDescent="0.35">
      <c r="A4276" s="129" t="s">
        <v>107</v>
      </c>
      <c r="B4276" s="129" t="s">
        <v>255</v>
      </c>
      <c r="C4276" s="129" t="s">
        <v>134</v>
      </c>
      <c r="D4276" s="129">
        <v>3</v>
      </c>
      <c r="E4276" s="129">
        <v>3</v>
      </c>
      <c r="F4276" s="129">
        <v>100</v>
      </c>
    </row>
    <row r="4277" spans="1:6" x14ac:dyDescent="0.35">
      <c r="A4277" s="129" t="s">
        <v>107</v>
      </c>
      <c r="B4277" s="129" t="s">
        <v>255</v>
      </c>
      <c r="C4277" s="129" t="s">
        <v>265</v>
      </c>
      <c r="D4277" s="129">
        <v>1</v>
      </c>
      <c r="E4277" s="129">
        <v>0</v>
      </c>
      <c r="F4277" s="129">
        <v>0</v>
      </c>
    </row>
    <row r="4278" spans="1:6" x14ac:dyDescent="0.35">
      <c r="A4278" s="129" t="s">
        <v>107</v>
      </c>
      <c r="B4278" s="129" t="s">
        <v>255</v>
      </c>
      <c r="C4278" s="129" t="s">
        <v>268</v>
      </c>
      <c r="D4278" s="129">
        <v>1</v>
      </c>
      <c r="E4278" s="129">
        <v>0</v>
      </c>
      <c r="F4278" s="129">
        <v>0</v>
      </c>
    </row>
    <row r="4279" spans="1:6" x14ac:dyDescent="0.35">
      <c r="A4279" s="129" t="s">
        <v>107</v>
      </c>
      <c r="B4279" s="129" t="s">
        <v>255</v>
      </c>
      <c r="C4279" s="129" t="s">
        <v>271</v>
      </c>
      <c r="D4279" s="129">
        <v>3</v>
      </c>
      <c r="E4279" s="129">
        <v>0</v>
      </c>
      <c r="F4279" s="129">
        <v>0</v>
      </c>
    </row>
    <row r="4280" spans="1:6" x14ac:dyDescent="0.35">
      <c r="A4280" s="129" t="s">
        <v>107</v>
      </c>
      <c r="B4280" s="129" t="s">
        <v>255</v>
      </c>
      <c r="C4280" s="129" t="s">
        <v>139</v>
      </c>
      <c r="D4280" s="129">
        <v>4</v>
      </c>
      <c r="E4280" s="129">
        <v>0</v>
      </c>
      <c r="F4280" s="129">
        <v>0</v>
      </c>
    </row>
    <row r="4281" spans="1:6" x14ac:dyDescent="0.35">
      <c r="A4281" s="129" t="s">
        <v>107</v>
      </c>
      <c r="B4281" s="129" t="s">
        <v>255</v>
      </c>
      <c r="C4281" s="129" t="s">
        <v>140</v>
      </c>
      <c r="D4281" s="129">
        <v>1</v>
      </c>
      <c r="E4281" s="129">
        <v>1</v>
      </c>
      <c r="F4281" s="129">
        <v>100</v>
      </c>
    </row>
    <row r="4282" spans="1:6" x14ac:dyDescent="0.35">
      <c r="A4282" s="129" t="s">
        <v>107</v>
      </c>
      <c r="B4282" s="129" t="s">
        <v>255</v>
      </c>
      <c r="C4282" s="129" t="s">
        <v>141</v>
      </c>
      <c r="D4282" s="129">
        <v>2</v>
      </c>
      <c r="E4282" s="129">
        <v>0</v>
      </c>
      <c r="F4282" s="129">
        <v>0</v>
      </c>
    </row>
    <row r="4283" spans="1:6" x14ac:dyDescent="0.35">
      <c r="A4283" s="129" t="s">
        <v>107</v>
      </c>
      <c r="B4283" s="129" t="s">
        <v>255</v>
      </c>
      <c r="C4283" s="129" t="s">
        <v>143</v>
      </c>
      <c r="D4283" s="129">
        <v>1</v>
      </c>
      <c r="E4283" s="129">
        <v>1</v>
      </c>
      <c r="F4283" s="129">
        <v>100</v>
      </c>
    </row>
    <row r="4284" spans="1:6" x14ac:dyDescent="0.35">
      <c r="A4284" s="129" t="s">
        <v>107</v>
      </c>
      <c r="B4284" s="129" t="s">
        <v>255</v>
      </c>
      <c r="C4284" s="129" t="s">
        <v>145</v>
      </c>
      <c r="D4284" s="129">
        <v>2</v>
      </c>
      <c r="E4284" s="129">
        <v>1</v>
      </c>
      <c r="F4284" s="129">
        <v>50</v>
      </c>
    </row>
    <row r="4285" spans="1:6" x14ac:dyDescent="0.35">
      <c r="A4285" s="129" t="s">
        <v>107</v>
      </c>
      <c r="B4285" s="129" t="s">
        <v>255</v>
      </c>
      <c r="C4285" s="129" t="s">
        <v>282</v>
      </c>
      <c r="D4285" s="129">
        <v>2</v>
      </c>
      <c r="E4285" s="129">
        <v>0</v>
      </c>
      <c r="F4285" s="129">
        <v>0</v>
      </c>
    </row>
    <row r="4286" spans="1:6" x14ac:dyDescent="0.35">
      <c r="A4286" s="129" t="s">
        <v>107</v>
      </c>
      <c r="B4286" s="129" t="s">
        <v>255</v>
      </c>
      <c r="C4286" s="129" t="s">
        <v>773</v>
      </c>
      <c r="D4286" s="129">
        <v>1</v>
      </c>
      <c r="E4286" s="129">
        <v>0</v>
      </c>
      <c r="F4286" s="129">
        <v>0</v>
      </c>
    </row>
    <row r="4287" spans="1:6" x14ac:dyDescent="0.35">
      <c r="A4287" s="129" t="s">
        <v>107</v>
      </c>
      <c r="B4287" s="129" t="s">
        <v>255</v>
      </c>
      <c r="C4287" s="129" t="s">
        <v>152</v>
      </c>
      <c r="D4287" s="129">
        <v>1</v>
      </c>
      <c r="E4287" s="129">
        <v>0</v>
      </c>
      <c r="F4287" s="129">
        <v>0</v>
      </c>
    </row>
    <row r="4288" spans="1:6" x14ac:dyDescent="0.35">
      <c r="A4288" s="129" t="s">
        <v>107</v>
      </c>
      <c r="B4288" s="129" t="s">
        <v>255</v>
      </c>
      <c r="C4288" s="129" t="s">
        <v>779</v>
      </c>
      <c r="D4288" s="129">
        <v>3</v>
      </c>
      <c r="E4288" s="129">
        <v>2</v>
      </c>
      <c r="F4288" s="129">
        <v>67</v>
      </c>
    </row>
    <row r="4289" spans="1:6" x14ac:dyDescent="0.35">
      <c r="A4289" s="129" t="s">
        <v>107</v>
      </c>
      <c r="B4289" s="129" t="s">
        <v>255</v>
      </c>
      <c r="C4289" s="129" t="s">
        <v>155</v>
      </c>
      <c r="D4289" s="129">
        <v>1</v>
      </c>
      <c r="E4289" s="129">
        <v>1</v>
      </c>
      <c r="F4289" s="129">
        <v>100</v>
      </c>
    </row>
    <row r="4290" spans="1:6" x14ac:dyDescent="0.35">
      <c r="A4290" s="129" t="s">
        <v>107</v>
      </c>
      <c r="B4290" s="129" t="s">
        <v>255</v>
      </c>
      <c r="C4290" s="129" t="s">
        <v>156</v>
      </c>
      <c r="D4290" s="129">
        <v>6</v>
      </c>
      <c r="E4290" s="129">
        <v>3</v>
      </c>
      <c r="F4290" s="129">
        <v>50</v>
      </c>
    </row>
    <row r="4291" spans="1:6" x14ac:dyDescent="0.35">
      <c r="A4291" s="129" t="s">
        <v>107</v>
      </c>
      <c r="B4291" s="129" t="s">
        <v>255</v>
      </c>
      <c r="C4291" s="129" t="s">
        <v>157</v>
      </c>
      <c r="D4291" s="129">
        <v>2</v>
      </c>
      <c r="E4291" s="129">
        <v>0</v>
      </c>
      <c r="F4291" s="129">
        <v>0</v>
      </c>
    </row>
    <row r="4292" spans="1:6" x14ac:dyDescent="0.35">
      <c r="A4292" s="129" t="s">
        <v>107</v>
      </c>
      <c r="B4292" s="129" t="s">
        <v>255</v>
      </c>
      <c r="C4292" s="129" t="s">
        <v>158</v>
      </c>
      <c r="D4292" s="129">
        <v>1</v>
      </c>
      <c r="E4292" s="129">
        <v>0</v>
      </c>
      <c r="F4292" s="129">
        <v>0</v>
      </c>
    </row>
    <row r="4293" spans="1:6" x14ac:dyDescent="0.35">
      <c r="A4293" s="129" t="s">
        <v>107</v>
      </c>
      <c r="B4293" s="129" t="s">
        <v>255</v>
      </c>
      <c r="C4293" s="129" t="s">
        <v>159</v>
      </c>
      <c r="D4293" s="129">
        <v>1</v>
      </c>
      <c r="E4293" s="129">
        <v>0</v>
      </c>
      <c r="F4293" s="129">
        <v>0</v>
      </c>
    </row>
    <row r="4294" spans="1:6" x14ac:dyDescent="0.35">
      <c r="A4294" s="129" t="s">
        <v>107</v>
      </c>
      <c r="B4294" s="129" t="s">
        <v>255</v>
      </c>
      <c r="C4294" s="129" t="s">
        <v>161</v>
      </c>
      <c r="D4294" s="129">
        <v>2</v>
      </c>
      <c r="E4294" s="129">
        <v>1</v>
      </c>
      <c r="F4294" s="129">
        <v>50</v>
      </c>
    </row>
    <row r="4295" spans="1:6" x14ac:dyDescent="0.35">
      <c r="A4295" s="129" t="s">
        <v>107</v>
      </c>
      <c r="B4295" s="129" t="s">
        <v>255</v>
      </c>
      <c r="C4295" s="129" t="s">
        <v>292</v>
      </c>
      <c r="D4295" s="129">
        <v>2</v>
      </c>
      <c r="E4295" s="129">
        <v>0</v>
      </c>
      <c r="F4295" s="129">
        <v>0</v>
      </c>
    </row>
    <row r="4296" spans="1:6" x14ac:dyDescent="0.35">
      <c r="A4296" s="129" t="s">
        <v>107</v>
      </c>
      <c r="B4296" s="129" t="s">
        <v>255</v>
      </c>
      <c r="C4296" s="129" t="s">
        <v>480</v>
      </c>
      <c r="D4296" s="129">
        <v>1</v>
      </c>
      <c r="E4296" s="129">
        <v>1</v>
      </c>
      <c r="F4296" s="129">
        <v>100</v>
      </c>
    </row>
    <row r="4297" spans="1:6" x14ac:dyDescent="0.35">
      <c r="A4297" s="129" t="s">
        <v>107</v>
      </c>
      <c r="B4297" s="129" t="s">
        <v>255</v>
      </c>
      <c r="C4297" s="129" t="s">
        <v>294</v>
      </c>
      <c r="D4297" s="129">
        <v>1</v>
      </c>
      <c r="E4297" s="129">
        <v>0</v>
      </c>
      <c r="F4297" s="129">
        <v>0</v>
      </c>
    </row>
    <row r="4298" spans="1:6" x14ac:dyDescent="0.35">
      <c r="A4298" s="129" t="s">
        <v>107</v>
      </c>
      <c r="B4298" s="129" t="s">
        <v>255</v>
      </c>
      <c r="C4298" s="129" t="s">
        <v>298</v>
      </c>
      <c r="D4298" s="129">
        <v>1</v>
      </c>
      <c r="E4298" s="129">
        <v>0</v>
      </c>
      <c r="F4298" s="129">
        <v>0</v>
      </c>
    </row>
    <row r="4299" spans="1:6" x14ac:dyDescent="0.35">
      <c r="A4299" s="129" t="s">
        <v>107</v>
      </c>
      <c r="B4299" s="129" t="s">
        <v>255</v>
      </c>
      <c r="C4299" s="129" t="s">
        <v>163</v>
      </c>
      <c r="D4299" s="129">
        <v>4</v>
      </c>
      <c r="E4299" s="129">
        <v>2</v>
      </c>
      <c r="F4299" s="129">
        <v>50</v>
      </c>
    </row>
    <row r="4300" spans="1:6" x14ac:dyDescent="0.35">
      <c r="A4300" s="129" t="s">
        <v>107</v>
      </c>
      <c r="B4300" s="129" t="s">
        <v>255</v>
      </c>
      <c r="C4300" s="129" t="s">
        <v>164</v>
      </c>
      <c r="D4300" s="129">
        <v>1</v>
      </c>
      <c r="E4300" s="129">
        <v>0</v>
      </c>
      <c r="F4300" s="129">
        <v>0</v>
      </c>
    </row>
    <row r="4301" spans="1:6" x14ac:dyDescent="0.35">
      <c r="A4301" s="129" t="s">
        <v>107</v>
      </c>
      <c r="B4301" s="129" t="s">
        <v>255</v>
      </c>
      <c r="C4301" s="129" t="s">
        <v>165</v>
      </c>
      <c r="D4301" s="129">
        <v>1</v>
      </c>
      <c r="E4301" s="129">
        <v>0</v>
      </c>
      <c r="F4301" s="129">
        <v>0</v>
      </c>
    </row>
    <row r="4302" spans="1:6" x14ac:dyDescent="0.35">
      <c r="A4302" s="129" t="s">
        <v>107</v>
      </c>
      <c r="B4302" s="129" t="s">
        <v>255</v>
      </c>
      <c r="C4302" s="129" t="s">
        <v>171</v>
      </c>
      <c r="D4302" s="129">
        <v>2</v>
      </c>
      <c r="E4302" s="129">
        <v>1</v>
      </c>
      <c r="F4302" s="129">
        <v>50</v>
      </c>
    </row>
    <row r="4303" spans="1:6" x14ac:dyDescent="0.35">
      <c r="A4303" s="129" t="s">
        <v>107</v>
      </c>
      <c r="B4303" s="129" t="s">
        <v>255</v>
      </c>
      <c r="C4303" s="129" t="s">
        <v>172</v>
      </c>
      <c r="D4303" s="129">
        <v>1</v>
      </c>
      <c r="E4303" s="129">
        <v>0</v>
      </c>
      <c r="F4303" s="129">
        <v>0</v>
      </c>
    </row>
    <row r="4304" spans="1:6" x14ac:dyDescent="0.35">
      <c r="A4304" s="129" t="s">
        <v>107</v>
      </c>
      <c r="B4304" s="129" t="s">
        <v>255</v>
      </c>
      <c r="C4304" s="129" t="s">
        <v>313</v>
      </c>
      <c r="D4304" s="129">
        <v>2</v>
      </c>
      <c r="E4304" s="129">
        <v>0</v>
      </c>
      <c r="F4304" s="129">
        <v>0</v>
      </c>
    </row>
    <row r="4305" spans="1:6" x14ac:dyDescent="0.35">
      <c r="A4305" s="129" t="s">
        <v>107</v>
      </c>
      <c r="B4305" s="129" t="s">
        <v>255</v>
      </c>
      <c r="C4305" s="129" t="s">
        <v>174</v>
      </c>
      <c r="D4305" s="129">
        <v>1</v>
      </c>
      <c r="E4305" s="129">
        <v>0</v>
      </c>
      <c r="F4305" s="129">
        <v>0</v>
      </c>
    </row>
    <row r="4306" spans="1:6" x14ac:dyDescent="0.35">
      <c r="A4306" s="129" t="s">
        <v>107</v>
      </c>
      <c r="B4306" s="129" t="s">
        <v>255</v>
      </c>
      <c r="C4306" s="129" t="s">
        <v>799</v>
      </c>
      <c r="D4306" s="129">
        <v>1</v>
      </c>
      <c r="E4306" s="129">
        <v>0</v>
      </c>
      <c r="F4306" s="129">
        <v>0</v>
      </c>
    </row>
    <row r="4307" spans="1:6" x14ac:dyDescent="0.35">
      <c r="A4307" s="129" t="s">
        <v>107</v>
      </c>
      <c r="B4307" s="129" t="s">
        <v>255</v>
      </c>
      <c r="C4307" s="129" t="s">
        <v>175</v>
      </c>
      <c r="D4307" s="129">
        <v>3</v>
      </c>
      <c r="E4307" s="129">
        <v>1</v>
      </c>
      <c r="F4307" s="129">
        <v>33</v>
      </c>
    </row>
    <row r="4308" spans="1:6" x14ac:dyDescent="0.35">
      <c r="A4308" s="129" t="s">
        <v>107</v>
      </c>
      <c r="B4308" s="129" t="s">
        <v>255</v>
      </c>
      <c r="C4308" s="129" t="s">
        <v>176</v>
      </c>
      <c r="D4308" s="129">
        <v>3</v>
      </c>
      <c r="E4308" s="129">
        <v>2</v>
      </c>
      <c r="F4308" s="129">
        <v>67</v>
      </c>
    </row>
    <row r="4309" spans="1:6" x14ac:dyDescent="0.35">
      <c r="A4309" s="129" t="s">
        <v>107</v>
      </c>
      <c r="B4309" s="129" t="s">
        <v>255</v>
      </c>
      <c r="C4309" s="129" t="s">
        <v>325</v>
      </c>
      <c r="D4309" s="129">
        <v>1</v>
      </c>
      <c r="E4309" s="129">
        <v>0</v>
      </c>
      <c r="F4309" s="129">
        <v>0</v>
      </c>
    </row>
    <row r="4310" spans="1:6" x14ac:dyDescent="0.35">
      <c r="A4310" s="129" t="s">
        <v>107</v>
      </c>
      <c r="B4310" s="129" t="s">
        <v>255</v>
      </c>
      <c r="C4310" s="129" t="s">
        <v>327</v>
      </c>
      <c r="D4310" s="129">
        <v>1</v>
      </c>
      <c r="E4310" s="129">
        <v>0</v>
      </c>
      <c r="F4310" s="129">
        <v>0</v>
      </c>
    </row>
    <row r="4311" spans="1:6" x14ac:dyDescent="0.35">
      <c r="A4311" s="129" t="s">
        <v>107</v>
      </c>
      <c r="B4311" s="129" t="s">
        <v>255</v>
      </c>
      <c r="C4311" s="129" t="s">
        <v>190</v>
      </c>
      <c r="D4311" s="129">
        <v>3</v>
      </c>
      <c r="E4311" s="129">
        <v>2</v>
      </c>
      <c r="F4311" s="129">
        <v>67</v>
      </c>
    </row>
    <row r="4312" spans="1:6" x14ac:dyDescent="0.35">
      <c r="A4312" s="129" t="s">
        <v>107</v>
      </c>
      <c r="B4312" s="129" t="s">
        <v>255</v>
      </c>
      <c r="C4312" s="129" t="s">
        <v>1319</v>
      </c>
      <c r="D4312" s="129">
        <v>1</v>
      </c>
      <c r="E4312" s="129">
        <v>0</v>
      </c>
      <c r="F4312" s="129">
        <v>0</v>
      </c>
    </row>
    <row r="4313" spans="1:6" x14ac:dyDescent="0.35">
      <c r="A4313" s="129" t="s">
        <v>107</v>
      </c>
      <c r="B4313" s="129" t="s">
        <v>255</v>
      </c>
      <c r="C4313" s="129" t="s">
        <v>192</v>
      </c>
      <c r="D4313" s="129">
        <v>3</v>
      </c>
      <c r="E4313" s="129">
        <v>1</v>
      </c>
      <c r="F4313" s="129">
        <v>33</v>
      </c>
    </row>
    <row r="4314" spans="1:6" x14ac:dyDescent="0.35">
      <c r="A4314" s="129" t="s">
        <v>107</v>
      </c>
      <c r="B4314" s="129" t="s">
        <v>255</v>
      </c>
      <c r="C4314" s="129" t="s">
        <v>195</v>
      </c>
      <c r="D4314" s="129">
        <v>2</v>
      </c>
      <c r="E4314" s="129">
        <v>1</v>
      </c>
      <c r="F4314" s="129">
        <v>50</v>
      </c>
    </row>
    <row r="4315" spans="1:6" x14ac:dyDescent="0.35">
      <c r="A4315" s="129" t="s">
        <v>107</v>
      </c>
      <c r="B4315" s="129" t="s">
        <v>255</v>
      </c>
      <c r="C4315" s="129" t="s">
        <v>200</v>
      </c>
      <c r="D4315" s="129">
        <v>2</v>
      </c>
      <c r="E4315" s="129">
        <v>1</v>
      </c>
      <c r="F4315" s="129">
        <v>50</v>
      </c>
    </row>
    <row r="4316" spans="1:6" x14ac:dyDescent="0.35">
      <c r="A4316" s="129" t="s">
        <v>107</v>
      </c>
      <c r="B4316" s="129" t="s">
        <v>255</v>
      </c>
      <c r="C4316" s="129" t="s">
        <v>1320</v>
      </c>
      <c r="D4316" s="129">
        <v>1</v>
      </c>
      <c r="E4316" s="129">
        <v>1</v>
      </c>
      <c r="F4316" s="129">
        <v>100</v>
      </c>
    </row>
    <row r="4317" spans="1:6" x14ac:dyDescent="0.35">
      <c r="A4317" s="129" t="s">
        <v>107</v>
      </c>
      <c r="B4317" s="129" t="s">
        <v>255</v>
      </c>
      <c r="C4317" s="129" t="s">
        <v>1321</v>
      </c>
      <c r="D4317" s="129">
        <v>1</v>
      </c>
      <c r="E4317" s="129">
        <v>1</v>
      </c>
      <c r="F4317" s="129">
        <v>100</v>
      </c>
    </row>
    <row r="4318" spans="1:6" x14ac:dyDescent="0.35">
      <c r="A4318" s="129" t="s">
        <v>107</v>
      </c>
      <c r="B4318" s="129" t="s">
        <v>255</v>
      </c>
      <c r="C4318" s="129" t="s">
        <v>201</v>
      </c>
      <c r="D4318" s="129">
        <v>4</v>
      </c>
      <c r="E4318" s="129">
        <v>3</v>
      </c>
      <c r="F4318" s="129">
        <v>75</v>
      </c>
    </row>
    <row r="4319" spans="1:6" x14ac:dyDescent="0.35">
      <c r="A4319" s="129" t="s">
        <v>107</v>
      </c>
      <c r="B4319" s="129" t="s">
        <v>255</v>
      </c>
      <c r="C4319" s="129" t="s">
        <v>204</v>
      </c>
      <c r="D4319" s="129">
        <v>6</v>
      </c>
      <c r="E4319" s="129">
        <v>2</v>
      </c>
      <c r="F4319" s="129">
        <v>33</v>
      </c>
    </row>
    <row r="4320" spans="1:6" x14ac:dyDescent="0.35">
      <c r="A4320" s="129" t="s">
        <v>107</v>
      </c>
      <c r="B4320" s="129" t="s">
        <v>255</v>
      </c>
      <c r="C4320" s="129" t="s">
        <v>205</v>
      </c>
      <c r="D4320" s="129">
        <v>1</v>
      </c>
      <c r="E4320" s="129">
        <v>0</v>
      </c>
      <c r="F4320" s="129">
        <v>0</v>
      </c>
    </row>
    <row r="4321" spans="1:6" x14ac:dyDescent="0.35">
      <c r="A4321" s="129" t="s">
        <v>107</v>
      </c>
      <c r="B4321" s="129" t="s">
        <v>255</v>
      </c>
      <c r="C4321" s="129" t="s">
        <v>206</v>
      </c>
      <c r="D4321" s="129">
        <v>5</v>
      </c>
      <c r="E4321" s="129">
        <v>3</v>
      </c>
      <c r="F4321" s="129">
        <v>60</v>
      </c>
    </row>
    <row r="4322" spans="1:6" x14ac:dyDescent="0.35">
      <c r="A4322" s="129" t="s">
        <v>107</v>
      </c>
      <c r="B4322" s="129" t="s">
        <v>255</v>
      </c>
      <c r="C4322" s="129" t="s">
        <v>207</v>
      </c>
      <c r="D4322" s="129">
        <v>2</v>
      </c>
      <c r="E4322" s="129">
        <v>2</v>
      </c>
      <c r="F4322" s="129">
        <v>100</v>
      </c>
    </row>
    <row r="4323" spans="1:6" x14ac:dyDescent="0.35">
      <c r="A4323" s="129" t="s">
        <v>107</v>
      </c>
      <c r="B4323" s="129" t="s">
        <v>255</v>
      </c>
      <c r="C4323" s="129" t="s">
        <v>208</v>
      </c>
      <c r="D4323" s="129">
        <v>3</v>
      </c>
      <c r="E4323" s="129">
        <v>2</v>
      </c>
      <c r="F4323" s="129">
        <v>67</v>
      </c>
    </row>
    <row r="4324" spans="1:6" x14ac:dyDescent="0.35">
      <c r="A4324" s="129" t="s">
        <v>107</v>
      </c>
      <c r="B4324" s="129" t="s">
        <v>255</v>
      </c>
      <c r="C4324" s="129" t="s">
        <v>209</v>
      </c>
      <c r="D4324" s="129">
        <v>4</v>
      </c>
      <c r="E4324" s="129">
        <v>2</v>
      </c>
      <c r="F4324" s="129">
        <v>50</v>
      </c>
    </row>
    <row r="4325" spans="1:6" x14ac:dyDescent="0.35">
      <c r="A4325" s="129" t="s">
        <v>107</v>
      </c>
      <c r="B4325" s="129" t="s">
        <v>255</v>
      </c>
      <c r="C4325" s="129" t="s">
        <v>210</v>
      </c>
      <c r="D4325" s="129">
        <v>2</v>
      </c>
      <c r="E4325" s="129">
        <v>0</v>
      </c>
      <c r="F4325" s="129">
        <v>0</v>
      </c>
    </row>
    <row r="4326" spans="1:6" x14ac:dyDescent="0.35">
      <c r="A4326" s="129" t="s">
        <v>107</v>
      </c>
      <c r="B4326" s="129" t="s">
        <v>255</v>
      </c>
      <c r="C4326" s="129" t="s">
        <v>352</v>
      </c>
      <c r="D4326" s="129">
        <v>2</v>
      </c>
      <c r="E4326" s="129">
        <v>0</v>
      </c>
      <c r="F4326" s="129">
        <v>0</v>
      </c>
    </row>
    <row r="4327" spans="1:6" x14ac:dyDescent="0.35">
      <c r="A4327" s="129" t="s">
        <v>107</v>
      </c>
      <c r="B4327" s="129" t="s">
        <v>255</v>
      </c>
      <c r="C4327" s="129" t="s">
        <v>840</v>
      </c>
      <c r="D4327" s="129">
        <v>2</v>
      </c>
      <c r="E4327" s="129">
        <v>2</v>
      </c>
      <c r="F4327" s="129">
        <v>100</v>
      </c>
    </row>
    <row r="4328" spans="1:6" x14ac:dyDescent="0.35">
      <c r="A4328" s="129" t="s">
        <v>107</v>
      </c>
      <c r="B4328" s="129" t="s">
        <v>255</v>
      </c>
      <c r="C4328" s="129" t="s">
        <v>212</v>
      </c>
      <c r="D4328" s="129">
        <v>2</v>
      </c>
      <c r="E4328" s="129">
        <v>0</v>
      </c>
      <c r="F4328" s="129">
        <v>0</v>
      </c>
    </row>
    <row r="4329" spans="1:6" x14ac:dyDescent="0.35">
      <c r="A4329" s="129" t="s">
        <v>107</v>
      </c>
      <c r="B4329" s="129" t="s">
        <v>255</v>
      </c>
      <c r="C4329" s="129" t="s">
        <v>358</v>
      </c>
      <c r="D4329" s="129">
        <v>2</v>
      </c>
      <c r="E4329" s="129">
        <v>0</v>
      </c>
      <c r="F4329" s="129">
        <v>0</v>
      </c>
    </row>
    <row r="4330" spans="1:6" x14ac:dyDescent="0.35">
      <c r="A4330" s="129" t="s">
        <v>107</v>
      </c>
      <c r="B4330" s="129" t="s">
        <v>255</v>
      </c>
      <c r="C4330" s="129" t="s">
        <v>214</v>
      </c>
      <c r="D4330" s="129">
        <v>2</v>
      </c>
      <c r="E4330" s="129">
        <v>1</v>
      </c>
      <c r="F4330" s="129">
        <v>50</v>
      </c>
    </row>
    <row r="4331" spans="1:6" x14ac:dyDescent="0.35">
      <c r="A4331" s="129" t="s">
        <v>107</v>
      </c>
      <c r="B4331" s="129" t="s">
        <v>255</v>
      </c>
      <c r="C4331" s="129" t="s">
        <v>215</v>
      </c>
      <c r="D4331" s="129">
        <v>4</v>
      </c>
      <c r="E4331" s="129">
        <v>3</v>
      </c>
      <c r="F4331" s="129">
        <v>75</v>
      </c>
    </row>
    <row r="4332" spans="1:6" x14ac:dyDescent="0.35">
      <c r="A4332" s="129" t="s">
        <v>107</v>
      </c>
      <c r="B4332" s="129" t="s">
        <v>255</v>
      </c>
      <c r="C4332" s="129" t="s">
        <v>362</v>
      </c>
      <c r="D4332" s="129">
        <v>1</v>
      </c>
      <c r="E4332" s="129">
        <v>0</v>
      </c>
      <c r="F4332" s="129">
        <v>0</v>
      </c>
    </row>
    <row r="4333" spans="1:6" x14ac:dyDescent="0.35">
      <c r="A4333" s="129" t="s">
        <v>107</v>
      </c>
      <c r="B4333" s="129" t="s">
        <v>255</v>
      </c>
      <c r="C4333" s="129" t="s">
        <v>217</v>
      </c>
      <c r="D4333" s="129">
        <v>3</v>
      </c>
      <c r="E4333" s="129">
        <v>2</v>
      </c>
      <c r="F4333" s="129">
        <v>67</v>
      </c>
    </row>
    <row r="4334" spans="1:6" x14ac:dyDescent="0.35">
      <c r="A4334" s="129" t="s">
        <v>107</v>
      </c>
      <c r="B4334" s="129" t="s">
        <v>255</v>
      </c>
      <c r="C4334" s="129" t="s">
        <v>218</v>
      </c>
      <c r="D4334" s="129">
        <v>1</v>
      </c>
      <c r="E4334" s="129">
        <v>1</v>
      </c>
      <c r="F4334" s="129">
        <v>100</v>
      </c>
    </row>
    <row r="4335" spans="1:6" x14ac:dyDescent="0.35">
      <c r="A4335" s="129" t="s">
        <v>107</v>
      </c>
      <c r="B4335" s="129" t="s">
        <v>255</v>
      </c>
      <c r="C4335" s="129" t="s">
        <v>219</v>
      </c>
      <c r="D4335" s="129">
        <v>1</v>
      </c>
      <c r="E4335" s="129">
        <v>1</v>
      </c>
      <c r="F4335" s="129">
        <v>100</v>
      </c>
    </row>
    <row r="4336" spans="1:6" x14ac:dyDescent="0.35">
      <c r="A4336" s="129" t="s">
        <v>107</v>
      </c>
      <c r="B4336" s="129" t="s">
        <v>255</v>
      </c>
      <c r="C4336" s="129" t="s">
        <v>220</v>
      </c>
      <c r="D4336" s="129">
        <v>3</v>
      </c>
      <c r="E4336" s="129">
        <v>1</v>
      </c>
      <c r="F4336" s="129">
        <v>33</v>
      </c>
    </row>
    <row r="4337" spans="1:6" x14ac:dyDescent="0.35">
      <c r="A4337" s="129" t="s">
        <v>107</v>
      </c>
      <c r="B4337" s="129" t="s">
        <v>255</v>
      </c>
      <c r="C4337" s="129" t="s">
        <v>221</v>
      </c>
      <c r="D4337" s="129">
        <v>2</v>
      </c>
      <c r="E4337" s="129">
        <v>0</v>
      </c>
      <c r="F4337" s="129">
        <v>0</v>
      </c>
    </row>
    <row r="4338" spans="1:6" x14ac:dyDescent="0.35">
      <c r="A4338" s="129" t="s">
        <v>107</v>
      </c>
      <c r="B4338" s="129" t="s">
        <v>255</v>
      </c>
      <c r="C4338" s="129" t="s">
        <v>843</v>
      </c>
      <c r="D4338" s="129">
        <v>3</v>
      </c>
      <c r="E4338" s="129">
        <v>2</v>
      </c>
      <c r="F4338" s="129">
        <v>67</v>
      </c>
    </row>
    <row r="4339" spans="1:6" x14ac:dyDescent="0.35">
      <c r="A4339" s="129" t="s">
        <v>107</v>
      </c>
      <c r="B4339" s="129" t="s">
        <v>255</v>
      </c>
      <c r="C4339" s="129" t="s">
        <v>222</v>
      </c>
      <c r="D4339" s="129">
        <v>3</v>
      </c>
      <c r="E4339" s="129">
        <v>0</v>
      </c>
      <c r="F4339" s="129">
        <v>0</v>
      </c>
    </row>
    <row r="4340" spans="1:6" x14ac:dyDescent="0.35">
      <c r="A4340" s="129" t="s">
        <v>107</v>
      </c>
      <c r="B4340" s="129" t="s">
        <v>255</v>
      </c>
      <c r="C4340" s="129" t="s">
        <v>223</v>
      </c>
      <c r="D4340" s="129">
        <v>2</v>
      </c>
      <c r="E4340" s="129">
        <v>2</v>
      </c>
      <c r="F4340" s="129">
        <v>100</v>
      </c>
    </row>
    <row r="4341" spans="1:6" x14ac:dyDescent="0.35">
      <c r="A4341" s="129" t="s">
        <v>107</v>
      </c>
      <c r="B4341" s="129" t="s">
        <v>255</v>
      </c>
      <c r="C4341" s="129" t="s">
        <v>224</v>
      </c>
      <c r="D4341" s="129">
        <v>3</v>
      </c>
      <c r="E4341" s="129">
        <v>2</v>
      </c>
      <c r="F4341" s="129">
        <v>67</v>
      </c>
    </row>
    <row r="4342" spans="1:6" x14ac:dyDescent="0.35">
      <c r="A4342" s="129" t="s">
        <v>107</v>
      </c>
      <c r="B4342" s="129" t="s">
        <v>255</v>
      </c>
      <c r="C4342" s="129" t="s">
        <v>225</v>
      </c>
      <c r="D4342" s="129">
        <v>2</v>
      </c>
      <c r="E4342" s="129">
        <v>1</v>
      </c>
      <c r="F4342" s="129">
        <v>50</v>
      </c>
    </row>
    <row r="4343" spans="1:6" x14ac:dyDescent="0.35">
      <c r="A4343" s="129" t="s">
        <v>107</v>
      </c>
      <c r="B4343" s="129" t="s">
        <v>255</v>
      </c>
      <c r="C4343" s="129" t="s">
        <v>226</v>
      </c>
      <c r="D4343" s="129">
        <v>1</v>
      </c>
      <c r="E4343" s="129">
        <v>0</v>
      </c>
      <c r="F4343" s="129">
        <v>0</v>
      </c>
    </row>
    <row r="4344" spans="1:6" x14ac:dyDescent="0.35">
      <c r="A4344" s="129" t="s">
        <v>107</v>
      </c>
      <c r="B4344" s="129" t="s">
        <v>255</v>
      </c>
      <c r="C4344" s="129" t="s">
        <v>227</v>
      </c>
      <c r="D4344" s="129">
        <v>3</v>
      </c>
      <c r="E4344" s="129">
        <v>1</v>
      </c>
      <c r="F4344" s="129">
        <v>33</v>
      </c>
    </row>
    <row r="4345" spans="1:6" x14ac:dyDescent="0.35">
      <c r="A4345" s="129" t="s">
        <v>107</v>
      </c>
      <c r="B4345" s="129" t="s">
        <v>255</v>
      </c>
      <c r="C4345" s="129" t="s">
        <v>847</v>
      </c>
      <c r="D4345" s="129">
        <v>1</v>
      </c>
      <c r="E4345" s="129">
        <v>0</v>
      </c>
      <c r="F4345" s="129">
        <v>0</v>
      </c>
    </row>
    <row r="4346" spans="1:6" x14ac:dyDescent="0.35">
      <c r="A4346" s="129" t="s">
        <v>107</v>
      </c>
      <c r="B4346" s="129" t="s">
        <v>255</v>
      </c>
      <c r="C4346" s="129" t="s">
        <v>229</v>
      </c>
      <c r="D4346" s="129">
        <v>2</v>
      </c>
      <c r="E4346" s="129">
        <v>1</v>
      </c>
      <c r="F4346" s="129">
        <v>50</v>
      </c>
    </row>
    <row r="4347" spans="1:6" x14ac:dyDescent="0.35">
      <c r="A4347" s="129" t="s">
        <v>107</v>
      </c>
      <c r="B4347" s="129" t="s">
        <v>255</v>
      </c>
      <c r="C4347" s="129" t="s">
        <v>230</v>
      </c>
      <c r="D4347" s="129">
        <v>6</v>
      </c>
      <c r="E4347" s="129">
        <v>3</v>
      </c>
      <c r="F4347" s="129">
        <v>50</v>
      </c>
    </row>
    <row r="4348" spans="1:6" x14ac:dyDescent="0.35">
      <c r="A4348" s="129" t="s">
        <v>107</v>
      </c>
      <c r="B4348" s="129" t="s">
        <v>255</v>
      </c>
      <c r="C4348" s="129" t="s">
        <v>231</v>
      </c>
      <c r="D4348" s="129">
        <v>4</v>
      </c>
      <c r="E4348" s="129">
        <v>2</v>
      </c>
      <c r="F4348" s="129">
        <v>50</v>
      </c>
    </row>
    <row r="4349" spans="1:6" x14ac:dyDescent="0.35">
      <c r="A4349" s="129" t="s">
        <v>107</v>
      </c>
      <c r="B4349" s="129" t="s">
        <v>255</v>
      </c>
      <c r="C4349" s="129" t="s">
        <v>232</v>
      </c>
      <c r="D4349" s="129">
        <v>2</v>
      </c>
      <c r="E4349" s="129">
        <v>2</v>
      </c>
      <c r="F4349" s="129">
        <v>100</v>
      </c>
    </row>
    <row r="4350" spans="1:6" x14ac:dyDescent="0.35">
      <c r="A4350" s="129" t="s">
        <v>107</v>
      </c>
      <c r="B4350" s="129" t="s">
        <v>255</v>
      </c>
      <c r="C4350" s="129" t="s">
        <v>233</v>
      </c>
      <c r="D4350" s="129">
        <v>1</v>
      </c>
      <c r="E4350" s="129">
        <v>0</v>
      </c>
      <c r="F4350" s="129">
        <v>0</v>
      </c>
    </row>
    <row r="4351" spans="1:6" x14ac:dyDescent="0.35">
      <c r="A4351" s="129" t="s">
        <v>107</v>
      </c>
      <c r="B4351" s="129" t="s">
        <v>255</v>
      </c>
      <c r="C4351" s="129" t="s">
        <v>369</v>
      </c>
      <c r="D4351" s="129">
        <v>1</v>
      </c>
      <c r="E4351" s="129">
        <v>0</v>
      </c>
      <c r="F4351" s="129">
        <v>0</v>
      </c>
    </row>
    <row r="4352" spans="1:6" x14ac:dyDescent="0.35">
      <c r="A4352" s="129" t="s">
        <v>107</v>
      </c>
      <c r="B4352" s="129" t="s">
        <v>255</v>
      </c>
      <c r="C4352" s="129" t="s">
        <v>234</v>
      </c>
      <c r="D4352" s="129">
        <v>1</v>
      </c>
      <c r="E4352" s="129">
        <v>1</v>
      </c>
      <c r="F4352" s="129">
        <v>100</v>
      </c>
    </row>
    <row r="4353" spans="1:6" x14ac:dyDescent="0.35">
      <c r="A4353" s="129" t="s">
        <v>107</v>
      </c>
      <c r="B4353" s="129" t="s">
        <v>255</v>
      </c>
      <c r="C4353" s="129" t="s">
        <v>235</v>
      </c>
      <c r="D4353" s="129">
        <v>3</v>
      </c>
      <c r="E4353" s="129">
        <v>1</v>
      </c>
      <c r="F4353" s="129">
        <v>33</v>
      </c>
    </row>
    <row r="4354" spans="1:6" x14ac:dyDescent="0.35">
      <c r="A4354" s="129" t="s">
        <v>107</v>
      </c>
      <c r="B4354" s="129" t="s">
        <v>255</v>
      </c>
      <c r="C4354" s="129" t="s">
        <v>237</v>
      </c>
      <c r="D4354" s="129">
        <v>3</v>
      </c>
      <c r="E4354" s="129">
        <v>1</v>
      </c>
      <c r="F4354" s="129">
        <v>33</v>
      </c>
    </row>
    <row r="4355" spans="1:6" x14ac:dyDescent="0.35">
      <c r="A4355" s="129" t="s">
        <v>107</v>
      </c>
      <c r="B4355" s="129" t="s">
        <v>255</v>
      </c>
      <c r="C4355" s="129" t="s">
        <v>370</v>
      </c>
      <c r="D4355" s="129">
        <v>1</v>
      </c>
      <c r="E4355" s="129">
        <v>0</v>
      </c>
      <c r="F4355" s="129">
        <v>0</v>
      </c>
    </row>
    <row r="4356" spans="1:6" x14ac:dyDescent="0.35">
      <c r="A4356" s="129" t="s">
        <v>107</v>
      </c>
      <c r="B4356" s="129" t="s">
        <v>255</v>
      </c>
      <c r="C4356" s="129" t="s">
        <v>371</v>
      </c>
      <c r="D4356" s="129">
        <v>2</v>
      </c>
      <c r="E4356" s="129">
        <v>1</v>
      </c>
      <c r="F4356" s="129">
        <v>50</v>
      </c>
    </row>
    <row r="4357" spans="1:6" x14ac:dyDescent="0.35">
      <c r="A4357" s="129" t="s">
        <v>107</v>
      </c>
      <c r="B4357" s="129" t="s">
        <v>255</v>
      </c>
      <c r="C4357" s="129" t="s">
        <v>241</v>
      </c>
      <c r="D4357" s="129">
        <v>4</v>
      </c>
      <c r="E4357" s="129">
        <v>2</v>
      </c>
      <c r="F4357" s="129">
        <v>50</v>
      </c>
    </row>
    <row r="4358" spans="1:6" x14ac:dyDescent="0.35">
      <c r="A4358" s="129" t="s">
        <v>107</v>
      </c>
      <c r="B4358" s="129" t="s">
        <v>255</v>
      </c>
      <c r="C4358" s="129" t="s">
        <v>242</v>
      </c>
      <c r="D4358" s="129">
        <v>1</v>
      </c>
      <c r="E4358" s="129">
        <v>0</v>
      </c>
      <c r="F4358" s="129">
        <v>0</v>
      </c>
    </row>
    <row r="4359" spans="1:6" x14ac:dyDescent="0.35">
      <c r="A4359" s="129" t="s">
        <v>107</v>
      </c>
      <c r="B4359" s="129" t="s">
        <v>255</v>
      </c>
      <c r="C4359" s="129" t="s">
        <v>243</v>
      </c>
      <c r="D4359" s="129">
        <v>2</v>
      </c>
      <c r="E4359" s="129">
        <v>0</v>
      </c>
      <c r="F4359" s="129">
        <v>0</v>
      </c>
    </row>
    <row r="4360" spans="1:6" x14ac:dyDescent="0.35">
      <c r="A4360" s="129" t="s">
        <v>107</v>
      </c>
      <c r="B4360" s="129" t="s">
        <v>255</v>
      </c>
      <c r="C4360" s="129" t="s">
        <v>855</v>
      </c>
      <c r="D4360" s="129">
        <v>3</v>
      </c>
      <c r="E4360" s="129">
        <v>1</v>
      </c>
      <c r="F4360" s="129">
        <v>33</v>
      </c>
    </row>
    <row r="4361" spans="1:6" x14ac:dyDescent="0.35">
      <c r="A4361" s="129" t="s">
        <v>107</v>
      </c>
      <c r="B4361" s="129" t="s">
        <v>255</v>
      </c>
      <c r="C4361" s="129" t="s">
        <v>246</v>
      </c>
      <c r="D4361" s="129">
        <v>2</v>
      </c>
      <c r="E4361" s="129">
        <v>0</v>
      </c>
      <c r="F4361" s="129">
        <v>0</v>
      </c>
    </row>
    <row r="4362" spans="1:6" x14ac:dyDescent="0.35">
      <c r="A4362" s="129" t="s">
        <v>107</v>
      </c>
      <c r="B4362" s="129" t="s">
        <v>255</v>
      </c>
      <c r="C4362" s="129" t="s">
        <v>248</v>
      </c>
      <c r="D4362" s="129">
        <v>3</v>
      </c>
      <c r="E4362" s="129">
        <v>0</v>
      </c>
      <c r="F4362" s="129">
        <v>0</v>
      </c>
    </row>
    <row r="4363" spans="1:6" x14ac:dyDescent="0.35">
      <c r="A4363" s="129" t="s">
        <v>107</v>
      </c>
      <c r="B4363" s="129" t="s">
        <v>255</v>
      </c>
      <c r="C4363" s="129" t="s">
        <v>249</v>
      </c>
      <c r="D4363" s="129">
        <v>2</v>
      </c>
      <c r="E4363" s="129">
        <v>0</v>
      </c>
      <c r="F4363" s="129">
        <v>0</v>
      </c>
    </row>
    <row r="4364" spans="1:6" x14ac:dyDescent="0.35">
      <c r="A4364" s="129" t="s">
        <v>107</v>
      </c>
      <c r="B4364" s="129" t="s">
        <v>255</v>
      </c>
      <c r="C4364" s="129" t="s">
        <v>250</v>
      </c>
      <c r="D4364" s="129">
        <v>4</v>
      </c>
      <c r="E4364" s="129">
        <v>0</v>
      </c>
      <c r="F4364" s="129">
        <v>0</v>
      </c>
    </row>
    <row r="4365" spans="1:6" x14ac:dyDescent="0.35">
      <c r="A4365" s="129" t="s">
        <v>107</v>
      </c>
      <c r="B4365" s="129" t="s">
        <v>255</v>
      </c>
      <c r="C4365" s="129" t="s">
        <v>376</v>
      </c>
      <c r="D4365" s="129">
        <v>2</v>
      </c>
      <c r="E4365" s="129">
        <v>0</v>
      </c>
      <c r="F4365" s="129">
        <v>0</v>
      </c>
    </row>
    <row r="4366" spans="1:6" x14ac:dyDescent="0.35">
      <c r="A4366" s="129" t="s">
        <v>107</v>
      </c>
      <c r="B4366" s="129" t="s">
        <v>255</v>
      </c>
      <c r="C4366" s="129" t="s">
        <v>251</v>
      </c>
      <c r="D4366" s="129">
        <v>3</v>
      </c>
      <c r="E4366" s="129">
        <v>3</v>
      </c>
      <c r="F4366" s="129">
        <v>100</v>
      </c>
    </row>
    <row r="4367" spans="1:6" x14ac:dyDescent="0.35">
      <c r="A4367" s="129" t="s">
        <v>107</v>
      </c>
      <c r="B4367" s="129" t="s">
        <v>255</v>
      </c>
      <c r="C4367" s="129" t="s">
        <v>254</v>
      </c>
      <c r="D4367" s="129">
        <v>1</v>
      </c>
      <c r="E4367" s="129">
        <v>1</v>
      </c>
      <c r="F4367" s="129">
        <v>100</v>
      </c>
    </row>
    <row r="4368" spans="1:6" x14ac:dyDescent="0.35">
      <c r="A4368" s="129" t="s">
        <v>108</v>
      </c>
      <c r="B4368" s="129" t="s">
        <v>75</v>
      </c>
      <c r="C4368" s="129" t="s">
        <v>123</v>
      </c>
      <c r="D4368" s="129">
        <v>6</v>
      </c>
      <c r="E4368" s="129">
        <v>0</v>
      </c>
      <c r="F4368" s="129">
        <v>0</v>
      </c>
    </row>
    <row r="4369" spans="1:6" x14ac:dyDescent="0.35">
      <c r="A4369" s="129" t="s">
        <v>108</v>
      </c>
      <c r="B4369" s="129" t="s">
        <v>75</v>
      </c>
      <c r="C4369" s="129" t="s">
        <v>1316</v>
      </c>
      <c r="D4369" s="129">
        <v>4</v>
      </c>
      <c r="E4369" s="129">
        <v>0</v>
      </c>
      <c r="F4369" s="129">
        <v>0</v>
      </c>
    </row>
    <row r="4370" spans="1:6" x14ac:dyDescent="0.35">
      <c r="A4370" s="129" t="s">
        <v>108</v>
      </c>
      <c r="B4370" s="129" t="s">
        <v>75</v>
      </c>
      <c r="C4370" s="129" t="s">
        <v>453</v>
      </c>
      <c r="D4370" s="129">
        <v>2</v>
      </c>
      <c r="E4370" s="129">
        <v>0</v>
      </c>
      <c r="F4370" s="129">
        <v>0</v>
      </c>
    </row>
    <row r="4371" spans="1:6" x14ac:dyDescent="0.35">
      <c r="A4371" s="129" t="s">
        <v>108</v>
      </c>
      <c r="B4371" s="129" t="s">
        <v>75</v>
      </c>
      <c r="C4371" s="129" t="s">
        <v>129</v>
      </c>
      <c r="D4371" s="129">
        <v>1</v>
      </c>
      <c r="E4371" s="129">
        <v>0</v>
      </c>
      <c r="F4371" s="129">
        <v>0</v>
      </c>
    </row>
    <row r="4372" spans="1:6" x14ac:dyDescent="0.35">
      <c r="A4372" s="129" t="s">
        <v>108</v>
      </c>
      <c r="B4372" s="129" t="s">
        <v>75</v>
      </c>
      <c r="C4372" s="129" t="s">
        <v>268</v>
      </c>
      <c r="D4372" s="129">
        <v>1</v>
      </c>
      <c r="E4372" s="129">
        <v>0</v>
      </c>
      <c r="F4372" s="129">
        <v>0</v>
      </c>
    </row>
    <row r="4373" spans="1:6" x14ac:dyDescent="0.35">
      <c r="A4373" s="129" t="s">
        <v>108</v>
      </c>
      <c r="B4373" s="129" t="s">
        <v>75</v>
      </c>
      <c r="C4373" s="129" t="s">
        <v>137</v>
      </c>
      <c r="D4373" s="129">
        <v>25</v>
      </c>
      <c r="E4373" s="129">
        <v>4</v>
      </c>
      <c r="F4373" s="129">
        <v>16</v>
      </c>
    </row>
    <row r="4374" spans="1:6" x14ac:dyDescent="0.35">
      <c r="A4374" s="129" t="s">
        <v>108</v>
      </c>
      <c r="B4374" s="129" t="s">
        <v>75</v>
      </c>
      <c r="C4374" s="129" t="s">
        <v>138</v>
      </c>
      <c r="D4374" s="129">
        <v>5</v>
      </c>
      <c r="E4374" s="129">
        <v>0</v>
      </c>
      <c r="F4374" s="129">
        <v>0</v>
      </c>
    </row>
    <row r="4375" spans="1:6" x14ac:dyDescent="0.35">
      <c r="A4375" s="129" t="s">
        <v>108</v>
      </c>
      <c r="B4375" s="129" t="s">
        <v>75</v>
      </c>
      <c r="C4375" s="129" t="s">
        <v>142</v>
      </c>
      <c r="D4375" s="129">
        <v>83</v>
      </c>
      <c r="E4375" s="129">
        <v>8</v>
      </c>
      <c r="F4375" s="129">
        <v>10</v>
      </c>
    </row>
    <row r="4376" spans="1:6" x14ac:dyDescent="0.35">
      <c r="A4376" s="129" t="s">
        <v>108</v>
      </c>
      <c r="B4376" s="129" t="s">
        <v>75</v>
      </c>
      <c r="C4376" s="129" t="s">
        <v>285</v>
      </c>
      <c r="D4376" s="129">
        <v>5</v>
      </c>
      <c r="E4376" s="129">
        <v>0</v>
      </c>
      <c r="F4376" s="129">
        <v>0</v>
      </c>
    </row>
    <row r="4377" spans="1:6" x14ac:dyDescent="0.35">
      <c r="A4377" s="129" t="s">
        <v>108</v>
      </c>
      <c r="B4377" s="129" t="s">
        <v>75</v>
      </c>
      <c r="C4377" s="129" t="s">
        <v>152</v>
      </c>
      <c r="D4377" s="129">
        <v>78</v>
      </c>
      <c r="E4377" s="129">
        <v>8</v>
      </c>
      <c r="F4377" s="129">
        <v>10</v>
      </c>
    </row>
    <row r="4378" spans="1:6" x14ac:dyDescent="0.35">
      <c r="A4378" s="129" t="s">
        <v>108</v>
      </c>
      <c r="B4378" s="129" t="s">
        <v>75</v>
      </c>
      <c r="C4378" s="129" t="s">
        <v>155</v>
      </c>
      <c r="D4378" s="129">
        <v>15</v>
      </c>
      <c r="E4378" s="129">
        <v>1</v>
      </c>
      <c r="F4378" s="129">
        <v>7</v>
      </c>
    </row>
    <row r="4379" spans="1:6" x14ac:dyDescent="0.35">
      <c r="A4379" s="129" t="s">
        <v>108</v>
      </c>
      <c r="B4379" s="129" t="s">
        <v>75</v>
      </c>
      <c r="C4379" s="129" t="s">
        <v>156</v>
      </c>
      <c r="D4379" s="129">
        <v>30</v>
      </c>
      <c r="E4379" s="129">
        <v>3</v>
      </c>
      <c r="F4379" s="129">
        <v>10</v>
      </c>
    </row>
    <row r="4380" spans="1:6" x14ac:dyDescent="0.35">
      <c r="A4380" s="129" t="s">
        <v>108</v>
      </c>
      <c r="B4380" s="129" t="s">
        <v>75</v>
      </c>
      <c r="C4380" s="129" t="s">
        <v>158</v>
      </c>
      <c r="D4380" s="129">
        <v>35</v>
      </c>
      <c r="E4380" s="129">
        <v>2</v>
      </c>
      <c r="F4380" s="129">
        <v>6</v>
      </c>
    </row>
    <row r="4381" spans="1:6" x14ac:dyDescent="0.35">
      <c r="A4381" s="129" t="s">
        <v>108</v>
      </c>
      <c r="B4381" s="129" t="s">
        <v>75</v>
      </c>
      <c r="C4381" s="129" t="s">
        <v>161</v>
      </c>
      <c r="D4381" s="129">
        <v>27</v>
      </c>
      <c r="E4381" s="129">
        <v>3</v>
      </c>
      <c r="F4381" s="129">
        <v>11</v>
      </c>
    </row>
    <row r="4382" spans="1:6" x14ac:dyDescent="0.35">
      <c r="A4382" s="129" t="s">
        <v>108</v>
      </c>
      <c r="B4382" s="129" t="s">
        <v>75</v>
      </c>
      <c r="C4382" s="129" t="s">
        <v>310</v>
      </c>
      <c r="D4382" s="129">
        <v>2</v>
      </c>
      <c r="E4382" s="129">
        <v>0</v>
      </c>
      <c r="F4382" s="129">
        <v>0</v>
      </c>
    </row>
    <row r="4383" spans="1:6" x14ac:dyDescent="0.35">
      <c r="A4383" s="129" t="s">
        <v>108</v>
      </c>
      <c r="B4383" s="129" t="s">
        <v>75</v>
      </c>
      <c r="C4383" s="129" t="s">
        <v>311</v>
      </c>
      <c r="D4383" s="129">
        <v>3</v>
      </c>
      <c r="E4383" s="129">
        <v>0</v>
      </c>
      <c r="F4383" s="129">
        <v>0</v>
      </c>
    </row>
    <row r="4384" spans="1:6" x14ac:dyDescent="0.35">
      <c r="A4384" s="129" t="s">
        <v>108</v>
      </c>
      <c r="B4384" s="129" t="s">
        <v>75</v>
      </c>
      <c r="C4384" s="129" t="s">
        <v>171</v>
      </c>
      <c r="D4384" s="129">
        <v>11</v>
      </c>
      <c r="E4384" s="129">
        <v>1</v>
      </c>
      <c r="F4384" s="129">
        <v>9</v>
      </c>
    </row>
    <row r="4385" spans="1:6" x14ac:dyDescent="0.35">
      <c r="A4385" s="129" t="s">
        <v>108</v>
      </c>
      <c r="B4385" s="129" t="s">
        <v>75</v>
      </c>
      <c r="C4385" s="129" t="s">
        <v>173</v>
      </c>
      <c r="D4385" s="129">
        <v>9</v>
      </c>
      <c r="E4385" s="129">
        <v>2</v>
      </c>
      <c r="F4385" s="129">
        <v>22</v>
      </c>
    </row>
    <row r="4386" spans="1:6" x14ac:dyDescent="0.35">
      <c r="A4386" s="129" t="s">
        <v>108</v>
      </c>
      <c r="B4386" s="129" t="s">
        <v>75</v>
      </c>
      <c r="C4386" s="129" t="s">
        <v>176</v>
      </c>
      <c r="D4386" s="129">
        <v>44</v>
      </c>
      <c r="E4386" s="129">
        <v>4</v>
      </c>
      <c r="F4386" s="129">
        <v>9</v>
      </c>
    </row>
    <row r="4387" spans="1:6" x14ac:dyDescent="0.35">
      <c r="A4387" s="129" t="s">
        <v>108</v>
      </c>
      <c r="B4387" s="129" t="s">
        <v>75</v>
      </c>
      <c r="C4387" s="129" t="s">
        <v>317</v>
      </c>
      <c r="D4387" s="129">
        <v>3</v>
      </c>
      <c r="E4387" s="129">
        <v>1</v>
      </c>
      <c r="F4387" s="129">
        <v>33</v>
      </c>
    </row>
    <row r="4388" spans="1:6" x14ac:dyDescent="0.35">
      <c r="A4388" s="129" t="s">
        <v>108</v>
      </c>
      <c r="B4388" s="129" t="s">
        <v>75</v>
      </c>
      <c r="C4388" s="129" t="s">
        <v>177</v>
      </c>
      <c r="D4388" s="129">
        <v>16</v>
      </c>
      <c r="E4388" s="129">
        <v>1</v>
      </c>
      <c r="F4388" s="129">
        <v>6</v>
      </c>
    </row>
    <row r="4389" spans="1:6" x14ac:dyDescent="0.35">
      <c r="A4389" s="129" t="s">
        <v>108</v>
      </c>
      <c r="B4389" s="129" t="s">
        <v>75</v>
      </c>
      <c r="C4389" s="129" t="s">
        <v>185</v>
      </c>
      <c r="D4389" s="129">
        <v>19</v>
      </c>
      <c r="E4389" s="129">
        <v>0</v>
      </c>
      <c r="F4389" s="129">
        <v>0</v>
      </c>
    </row>
    <row r="4390" spans="1:6" x14ac:dyDescent="0.35">
      <c r="A4390" s="129" t="s">
        <v>108</v>
      </c>
      <c r="B4390" s="129" t="s">
        <v>75</v>
      </c>
      <c r="C4390" s="129" t="s">
        <v>327</v>
      </c>
      <c r="D4390" s="129">
        <v>2</v>
      </c>
      <c r="E4390" s="129">
        <v>0</v>
      </c>
      <c r="F4390" s="129">
        <v>0</v>
      </c>
    </row>
    <row r="4391" spans="1:6" x14ac:dyDescent="0.35">
      <c r="A4391" s="129" t="s">
        <v>108</v>
      </c>
      <c r="B4391" s="129" t="s">
        <v>75</v>
      </c>
      <c r="C4391" s="129" t="s">
        <v>442</v>
      </c>
      <c r="D4391" s="129">
        <v>5</v>
      </c>
      <c r="E4391" s="129">
        <v>0</v>
      </c>
      <c r="F4391" s="129">
        <v>0</v>
      </c>
    </row>
    <row r="4392" spans="1:6" x14ac:dyDescent="0.35">
      <c r="A4392" s="129" t="s">
        <v>108</v>
      </c>
      <c r="B4392" s="129" t="s">
        <v>75</v>
      </c>
      <c r="C4392" s="129" t="s">
        <v>338</v>
      </c>
      <c r="D4392" s="129">
        <v>25</v>
      </c>
      <c r="E4392" s="129">
        <v>0</v>
      </c>
      <c r="F4392" s="129">
        <v>0</v>
      </c>
    </row>
    <row r="4393" spans="1:6" x14ac:dyDescent="0.35">
      <c r="A4393" s="129" t="s">
        <v>108</v>
      </c>
      <c r="B4393" s="129" t="s">
        <v>75</v>
      </c>
      <c r="C4393" s="129" t="s">
        <v>193</v>
      </c>
      <c r="D4393" s="129">
        <v>17</v>
      </c>
      <c r="E4393" s="129">
        <v>1</v>
      </c>
      <c r="F4393" s="129">
        <v>6</v>
      </c>
    </row>
    <row r="4394" spans="1:6" x14ac:dyDescent="0.35">
      <c r="A4394" s="129" t="s">
        <v>108</v>
      </c>
      <c r="B4394" s="129" t="s">
        <v>75</v>
      </c>
      <c r="C4394" s="129" t="s">
        <v>199</v>
      </c>
      <c r="D4394" s="129">
        <v>5</v>
      </c>
      <c r="E4394" s="129">
        <v>0</v>
      </c>
      <c r="F4394" s="129">
        <v>0</v>
      </c>
    </row>
    <row r="4395" spans="1:6" x14ac:dyDescent="0.35">
      <c r="A4395" s="129" t="s">
        <v>108</v>
      </c>
      <c r="B4395" s="129" t="s">
        <v>75</v>
      </c>
      <c r="C4395" s="129" t="s">
        <v>200</v>
      </c>
      <c r="D4395" s="129">
        <v>31</v>
      </c>
      <c r="E4395" s="129">
        <v>3</v>
      </c>
      <c r="F4395" s="129">
        <v>10</v>
      </c>
    </row>
    <row r="4396" spans="1:6" x14ac:dyDescent="0.35">
      <c r="A4396" s="129" t="s">
        <v>108</v>
      </c>
      <c r="B4396" s="129" t="s">
        <v>75</v>
      </c>
      <c r="C4396" s="129" t="s">
        <v>201</v>
      </c>
      <c r="D4396" s="129">
        <v>71</v>
      </c>
      <c r="E4396" s="129">
        <v>13</v>
      </c>
      <c r="F4396" s="129">
        <v>18</v>
      </c>
    </row>
    <row r="4397" spans="1:6" x14ac:dyDescent="0.35">
      <c r="A4397" s="129" t="s">
        <v>108</v>
      </c>
      <c r="B4397" s="129" t="s">
        <v>75</v>
      </c>
      <c r="C4397" s="129" t="s">
        <v>203</v>
      </c>
      <c r="D4397" s="129">
        <v>1</v>
      </c>
      <c r="E4397" s="129">
        <v>0</v>
      </c>
      <c r="F4397" s="129">
        <v>0</v>
      </c>
    </row>
    <row r="4398" spans="1:6" x14ac:dyDescent="0.35">
      <c r="A4398" s="129" t="s">
        <v>108</v>
      </c>
      <c r="B4398" s="129" t="s">
        <v>75</v>
      </c>
      <c r="C4398" s="129" t="s">
        <v>204</v>
      </c>
      <c r="D4398" s="129">
        <v>11</v>
      </c>
      <c r="E4398" s="129">
        <v>1</v>
      </c>
      <c r="F4398" s="129">
        <v>9</v>
      </c>
    </row>
    <row r="4399" spans="1:6" x14ac:dyDescent="0.35">
      <c r="A4399" s="129" t="s">
        <v>108</v>
      </c>
      <c r="B4399" s="129" t="s">
        <v>75</v>
      </c>
      <c r="C4399" s="129" t="s">
        <v>206</v>
      </c>
      <c r="D4399" s="129">
        <v>45</v>
      </c>
      <c r="E4399" s="129">
        <v>2</v>
      </c>
      <c r="F4399" s="129">
        <v>4</v>
      </c>
    </row>
    <row r="4400" spans="1:6" x14ac:dyDescent="0.35">
      <c r="A4400" s="129" t="s">
        <v>108</v>
      </c>
      <c r="B4400" s="129" t="s">
        <v>75</v>
      </c>
      <c r="C4400" s="129" t="s">
        <v>208</v>
      </c>
      <c r="D4400" s="129">
        <v>28</v>
      </c>
      <c r="E4400" s="129">
        <v>1</v>
      </c>
      <c r="F4400" s="129">
        <v>4</v>
      </c>
    </row>
    <row r="4401" spans="1:6" x14ac:dyDescent="0.35">
      <c r="A4401" s="129" t="s">
        <v>108</v>
      </c>
      <c r="B4401" s="129" t="s">
        <v>75</v>
      </c>
      <c r="C4401" s="129" t="s">
        <v>209</v>
      </c>
      <c r="D4401" s="129">
        <v>95</v>
      </c>
      <c r="E4401" s="129">
        <v>14</v>
      </c>
      <c r="F4401" s="129">
        <v>15</v>
      </c>
    </row>
    <row r="4402" spans="1:6" x14ac:dyDescent="0.35">
      <c r="A4402" s="129" t="s">
        <v>108</v>
      </c>
      <c r="B4402" s="129" t="s">
        <v>75</v>
      </c>
      <c r="C4402" s="129" t="s">
        <v>210</v>
      </c>
      <c r="D4402" s="129">
        <v>10</v>
      </c>
      <c r="E4402" s="129">
        <v>1</v>
      </c>
      <c r="F4402" s="129">
        <v>10</v>
      </c>
    </row>
    <row r="4403" spans="1:6" x14ac:dyDescent="0.35">
      <c r="A4403" s="129" t="s">
        <v>108</v>
      </c>
      <c r="B4403" s="129" t="s">
        <v>75</v>
      </c>
      <c r="C4403" s="129" t="s">
        <v>211</v>
      </c>
      <c r="D4403" s="129">
        <v>3</v>
      </c>
      <c r="E4403" s="129">
        <v>0</v>
      </c>
      <c r="F4403" s="129">
        <v>0</v>
      </c>
    </row>
    <row r="4404" spans="1:6" x14ac:dyDescent="0.35">
      <c r="A4404" s="129" t="s">
        <v>108</v>
      </c>
      <c r="B4404" s="129" t="s">
        <v>75</v>
      </c>
      <c r="C4404" s="129" t="s">
        <v>212</v>
      </c>
      <c r="D4404" s="129">
        <v>1</v>
      </c>
      <c r="E4404" s="129">
        <v>0</v>
      </c>
      <c r="F4404" s="129">
        <v>0</v>
      </c>
    </row>
    <row r="4405" spans="1:6" x14ac:dyDescent="0.35">
      <c r="A4405" s="129" t="s">
        <v>108</v>
      </c>
      <c r="B4405" s="129" t="s">
        <v>75</v>
      </c>
      <c r="C4405" s="129" t="s">
        <v>213</v>
      </c>
      <c r="D4405" s="129">
        <v>70</v>
      </c>
      <c r="E4405" s="129">
        <v>6</v>
      </c>
      <c r="F4405" s="129">
        <v>9</v>
      </c>
    </row>
    <row r="4406" spans="1:6" x14ac:dyDescent="0.35">
      <c r="A4406" s="129" t="s">
        <v>108</v>
      </c>
      <c r="B4406" s="129" t="s">
        <v>75</v>
      </c>
      <c r="C4406" s="129" t="s">
        <v>215</v>
      </c>
      <c r="D4406" s="129">
        <v>27</v>
      </c>
      <c r="E4406" s="129">
        <v>3</v>
      </c>
      <c r="F4406" s="129">
        <v>11</v>
      </c>
    </row>
    <row r="4407" spans="1:6" x14ac:dyDescent="0.35">
      <c r="A4407" s="129" t="s">
        <v>108</v>
      </c>
      <c r="B4407" s="129" t="s">
        <v>75</v>
      </c>
      <c r="C4407" s="129" t="s">
        <v>216</v>
      </c>
      <c r="D4407" s="129">
        <v>52</v>
      </c>
      <c r="E4407" s="129">
        <v>3</v>
      </c>
      <c r="F4407" s="129">
        <v>6</v>
      </c>
    </row>
    <row r="4408" spans="1:6" x14ac:dyDescent="0.35">
      <c r="A4408" s="129" t="s">
        <v>108</v>
      </c>
      <c r="B4408" s="129" t="s">
        <v>75</v>
      </c>
      <c r="C4408" s="129" t="s">
        <v>218</v>
      </c>
      <c r="D4408" s="129">
        <v>24</v>
      </c>
      <c r="E4408" s="129">
        <v>3</v>
      </c>
      <c r="F4408" s="129">
        <v>12</v>
      </c>
    </row>
    <row r="4409" spans="1:6" x14ac:dyDescent="0.35">
      <c r="A4409" s="129" t="s">
        <v>108</v>
      </c>
      <c r="B4409" s="129" t="s">
        <v>75</v>
      </c>
      <c r="C4409" s="129" t="s">
        <v>220</v>
      </c>
      <c r="D4409" s="129">
        <v>9</v>
      </c>
      <c r="E4409" s="129">
        <v>0</v>
      </c>
      <c r="F4409" s="129">
        <v>0</v>
      </c>
    </row>
    <row r="4410" spans="1:6" x14ac:dyDescent="0.35">
      <c r="A4410" s="129" t="s">
        <v>108</v>
      </c>
      <c r="B4410" s="129" t="s">
        <v>75</v>
      </c>
      <c r="C4410" s="129" t="s">
        <v>221</v>
      </c>
      <c r="D4410" s="129">
        <v>9</v>
      </c>
      <c r="E4410" s="129">
        <v>0</v>
      </c>
      <c r="F4410" s="129">
        <v>0</v>
      </c>
    </row>
    <row r="4411" spans="1:6" x14ac:dyDescent="0.35">
      <c r="A4411" s="129" t="s">
        <v>108</v>
      </c>
      <c r="B4411" s="129" t="s">
        <v>75</v>
      </c>
      <c r="C4411" s="129" t="s">
        <v>222</v>
      </c>
      <c r="D4411" s="129">
        <v>25</v>
      </c>
      <c r="E4411" s="129">
        <v>1</v>
      </c>
      <c r="F4411" s="129">
        <v>4</v>
      </c>
    </row>
    <row r="4412" spans="1:6" x14ac:dyDescent="0.35">
      <c r="A4412" s="129" t="s">
        <v>108</v>
      </c>
      <c r="B4412" s="129" t="s">
        <v>75</v>
      </c>
      <c r="C4412" s="129" t="s">
        <v>223</v>
      </c>
      <c r="D4412" s="129">
        <v>50</v>
      </c>
      <c r="E4412" s="129">
        <v>7</v>
      </c>
      <c r="F4412" s="129">
        <v>14</v>
      </c>
    </row>
    <row r="4413" spans="1:6" x14ac:dyDescent="0.35">
      <c r="A4413" s="129" t="s">
        <v>108</v>
      </c>
      <c r="B4413" s="129" t="s">
        <v>75</v>
      </c>
      <c r="C4413" s="129" t="s">
        <v>225</v>
      </c>
      <c r="D4413" s="129">
        <v>58</v>
      </c>
      <c r="E4413" s="129">
        <v>4</v>
      </c>
      <c r="F4413" s="129">
        <v>7</v>
      </c>
    </row>
    <row r="4414" spans="1:6" x14ac:dyDescent="0.35">
      <c r="A4414" s="129" t="s">
        <v>108</v>
      </c>
      <c r="B4414" s="129" t="s">
        <v>75</v>
      </c>
      <c r="C4414" s="129" t="s">
        <v>227</v>
      </c>
      <c r="D4414" s="129">
        <v>93</v>
      </c>
      <c r="E4414" s="129">
        <v>9</v>
      </c>
      <c r="F4414" s="129">
        <v>10</v>
      </c>
    </row>
    <row r="4415" spans="1:6" x14ac:dyDescent="0.35">
      <c r="A4415" s="129" t="s">
        <v>108</v>
      </c>
      <c r="B4415" s="129" t="s">
        <v>75</v>
      </c>
      <c r="C4415" s="129" t="s">
        <v>229</v>
      </c>
      <c r="D4415" s="129">
        <v>25</v>
      </c>
      <c r="E4415" s="129">
        <v>1</v>
      </c>
      <c r="F4415" s="129">
        <v>4</v>
      </c>
    </row>
    <row r="4416" spans="1:6" x14ac:dyDescent="0.35">
      <c r="A4416" s="129" t="s">
        <v>108</v>
      </c>
      <c r="B4416" s="129" t="s">
        <v>75</v>
      </c>
      <c r="C4416" s="129" t="s">
        <v>230</v>
      </c>
      <c r="D4416" s="129">
        <v>103</v>
      </c>
      <c r="E4416" s="129">
        <v>9</v>
      </c>
      <c r="F4416" s="129">
        <v>9</v>
      </c>
    </row>
    <row r="4417" spans="1:6" x14ac:dyDescent="0.35">
      <c r="A4417" s="129" t="s">
        <v>108</v>
      </c>
      <c r="B4417" s="129" t="s">
        <v>75</v>
      </c>
      <c r="C4417" s="129" t="s">
        <v>231</v>
      </c>
      <c r="D4417" s="129">
        <v>7</v>
      </c>
      <c r="E4417" s="129">
        <v>0</v>
      </c>
      <c r="F4417" s="129">
        <v>0</v>
      </c>
    </row>
    <row r="4418" spans="1:6" x14ac:dyDescent="0.35">
      <c r="A4418" s="129" t="s">
        <v>108</v>
      </c>
      <c r="B4418" s="129" t="s">
        <v>75</v>
      </c>
      <c r="C4418" s="129" t="s">
        <v>232</v>
      </c>
      <c r="D4418" s="129">
        <v>22</v>
      </c>
      <c r="E4418" s="129">
        <v>4</v>
      </c>
      <c r="F4418" s="129">
        <v>18</v>
      </c>
    </row>
    <row r="4419" spans="1:6" x14ac:dyDescent="0.35">
      <c r="A4419" s="129" t="s">
        <v>108</v>
      </c>
      <c r="B4419" s="129" t="s">
        <v>75</v>
      </c>
      <c r="C4419" s="129" t="s">
        <v>233</v>
      </c>
      <c r="D4419" s="129">
        <v>6</v>
      </c>
      <c r="E4419" s="129">
        <v>1</v>
      </c>
      <c r="F4419" s="129">
        <v>17</v>
      </c>
    </row>
    <row r="4420" spans="1:6" x14ac:dyDescent="0.35">
      <c r="A4420" s="129" t="s">
        <v>108</v>
      </c>
      <c r="B4420" s="129" t="s">
        <v>75</v>
      </c>
      <c r="C4420" s="129" t="s">
        <v>235</v>
      </c>
      <c r="D4420" s="129">
        <v>47</v>
      </c>
      <c r="E4420" s="129">
        <v>2</v>
      </c>
      <c r="F4420" s="129">
        <v>4</v>
      </c>
    </row>
    <row r="4421" spans="1:6" x14ac:dyDescent="0.35">
      <c r="A4421" s="129" t="s">
        <v>108</v>
      </c>
      <c r="B4421" s="129" t="s">
        <v>75</v>
      </c>
      <c r="C4421" s="129" t="s">
        <v>237</v>
      </c>
      <c r="D4421" s="129">
        <v>45</v>
      </c>
      <c r="E4421" s="129">
        <v>6</v>
      </c>
      <c r="F4421" s="129">
        <v>13</v>
      </c>
    </row>
    <row r="4422" spans="1:6" x14ac:dyDescent="0.35">
      <c r="A4422" s="129" t="s">
        <v>108</v>
      </c>
      <c r="B4422" s="129" t="s">
        <v>75</v>
      </c>
      <c r="C4422" s="129" t="s">
        <v>238</v>
      </c>
      <c r="D4422" s="129">
        <v>30</v>
      </c>
      <c r="E4422" s="129">
        <v>2</v>
      </c>
      <c r="F4422" s="129">
        <v>7</v>
      </c>
    </row>
    <row r="4423" spans="1:6" x14ac:dyDescent="0.35">
      <c r="A4423" s="129" t="s">
        <v>108</v>
      </c>
      <c r="B4423" s="129" t="s">
        <v>75</v>
      </c>
      <c r="C4423" s="129" t="s">
        <v>240</v>
      </c>
      <c r="D4423" s="129">
        <v>15</v>
      </c>
      <c r="E4423" s="129">
        <v>1</v>
      </c>
      <c r="F4423" s="129">
        <v>7</v>
      </c>
    </row>
    <row r="4424" spans="1:6" x14ac:dyDescent="0.35">
      <c r="A4424" s="129" t="s">
        <v>108</v>
      </c>
      <c r="B4424" s="129" t="s">
        <v>75</v>
      </c>
      <c r="C4424" s="129" t="s">
        <v>241</v>
      </c>
      <c r="D4424" s="129">
        <v>33</v>
      </c>
      <c r="E4424" s="129">
        <v>4</v>
      </c>
      <c r="F4424" s="129">
        <v>12</v>
      </c>
    </row>
    <row r="4425" spans="1:6" x14ac:dyDescent="0.35">
      <c r="A4425" s="129" t="s">
        <v>108</v>
      </c>
      <c r="B4425" s="129" t="s">
        <v>75</v>
      </c>
      <c r="C4425" s="129" t="s">
        <v>242</v>
      </c>
      <c r="D4425" s="129">
        <v>40</v>
      </c>
      <c r="E4425" s="129">
        <v>9</v>
      </c>
      <c r="F4425" s="129">
        <v>22</v>
      </c>
    </row>
    <row r="4426" spans="1:6" x14ac:dyDescent="0.35">
      <c r="A4426" s="129" t="s">
        <v>108</v>
      </c>
      <c r="B4426" s="129" t="s">
        <v>75</v>
      </c>
      <c r="C4426" s="129" t="s">
        <v>373</v>
      </c>
      <c r="D4426" s="129">
        <v>9</v>
      </c>
      <c r="E4426" s="129">
        <v>0</v>
      </c>
      <c r="F4426" s="129">
        <v>0</v>
      </c>
    </row>
    <row r="4427" spans="1:6" x14ac:dyDescent="0.35">
      <c r="A4427" s="129" t="s">
        <v>108</v>
      </c>
      <c r="B4427" s="129" t="s">
        <v>75</v>
      </c>
      <c r="C4427" s="129" t="s">
        <v>245</v>
      </c>
      <c r="D4427" s="129">
        <v>3</v>
      </c>
      <c r="E4427" s="129">
        <v>0</v>
      </c>
      <c r="F4427" s="129">
        <v>0</v>
      </c>
    </row>
    <row r="4428" spans="1:6" x14ac:dyDescent="0.35">
      <c r="A4428" s="129" t="s">
        <v>108</v>
      </c>
      <c r="B4428" s="129" t="s">
        <v>75</v>
      </c>
      <c r="C4428" s="129" t="s">
        <v>246</v>
      </c>
      <c r="D4428" s="129">
        <v>35</v>
      </c>
      <c r="E4428" s="129">
        <v>5</v>
      </c>
      <c r="F4428" s="129">
        <v>14</v>
      </c>
    </row>
    <row r="4429" spans="1:6" x14ac:dyDescent="0.35">
      <c r="A4429" s="129" t="s">
        <v>108</v>
      </c>
      <c r="B4429" s="129" t="s">
        <v>75</v>
      </c>
      <c r="C4429" s="129" t="s">
        <v>251</v>
      </c>
      <c r="D4429" s="129">
        <v>19</v>
      </c>
      <c r="E4429" s="129">
        <v>3</v>
      </c>
      <c r="F4429" s="129">
        <v>16</v>
      </c>
    </row>
    <row r="4430" spans="1:6" x14ac:dyDescent="0.35">
      <c r="A4430" s="129" t="s">
        <v>108</v>
      </c>
      <c r="B4430" s="129" t="s">
        <v>255</v>
      </c>
      <c r="C4430" s="129" t="s">
        <v>1322</v>
      </c>
      <c r="D4430" s="129">
        <v>5</v>
      </c>
      <c r="E4430" s="129">
        <v>2</v>
      </c>
      <c r="F4430" s="129">
        <v>40</v>
      </c>
    </row>
    <row r="4431" spans="1:6" x14ac:dyDescent="0.35">
      <c r="A4431" s="129" t="s">
        <v>108</v>
      </c>
      <c r="B4431" s="129" t="s">
        <v>255</v>
      </c>
      <c r="C4431" s="129" t="s">
        <v>122</v>
      </c>
      <c r="D4431" s="129">
        <v>1</v>
      </c>
      <c r="E4431" s="129">
        <v>1</v>
      </c>
      <c r="F4431" s="129">
        <v>100</v>
      </c>
    </row>
    <row r="4432" spans="1:6" x14ac:dyDescent="0.35">
      <c r="A4432" s="129" t="s">
        <v>108</v>
      </c>
      <c r="B4432" s="129" t="s">
        <v>255</v>
      </c>
      <c r="C4432" s="129" t="s">
        <v>123</v>
      </c>
      <c r="D4432" s="129">
        <v>10</v>
      </c>
      <c r="E4432" s="129">
        <v>5</v>
      </c>
      <c r="F4432" s="129">
        <v>50</v>
      </c>
    </row>
    <row r="4433" spans="1:6" x14ac:dyDescent="0.35">
      <c r="A4433" s="129" t="s">
        <v>108</v>
      </c>
      <c r="B4433" s="129" t="s">
        <v>255</v>
      </c>
      <c r="C4433" s="129" t="s">
        <v>1323</v>
      </c>
      <c r="D4433" s="129">
        <v>1</v>
      </c>
      <c r="E4433" s="129">
        <v>1</v>
      </c>
      <c r="F4433" s="129">
        <v>100</v>
      </c>
    </row>
    <row r="4434" spans="1:6" x14ac:dyDescent="0.35">
      <c r="A4434" s="129" t="s">
        <v>108</v>
      </c>
      <c r="B4434" s="129" t="s">
        <v>255</v>
      </c>
      <c r="C4434" s="129" t="s">
        <v>1324</v>
      </c>
      <c r="D4434" s="129">
        <v>1</v>
      </c>
      <c r="E4434" s="129">
        <v>0</v>
      </c>
      <c r="F4434" s="129">
        <v>0</v>
      </c>
    </row>
    <row r="4435" spans="1:6" x14ac:dyDescent="0.35">
      <c r="A4435" s="129" t="s">
        <v>108</v>
      </c>
      <c r="B4435" s="129" t="s">
        <v>255</v>
      </c>
      <c r="C4435" s="129" t="s">
        <v>1325</v>
      </c>
      <c r="D4435" s="129">
        <v>1</v>
      </c>
      <c r="E4435" s="129">
        <v>1</v>
      </c>
      <c r="F4435" s="129">
        <v>100</v>
      </c>
    </row>
    <row r="4436" spans="1:6" x14ac:dyDescent="0.35">
      <c r="A4436" s="129" t="s">
        <v>108</v>
      </c>
      <c r="B4436" s="129" t="s">
        <v>255</v>
      </c>
      <c r="C4436" s="129" t="s">
        <v>1326</v>
      </c>
      <c r="D4436" s="129">
        <v>2</v>
      </c>
      <c r="E4436" s="129">
        <v>1</v>
      </c>
      <c r="F4436" s="129">
        <v>50</v>
      </c>
    </row>
    <row r="4437" spans="1:6" x14ac:dyDescent="0.35">
      <c r="A4437" s="129" t="s">
        <v>108</v>
      </c>
      <c r="B4437" s="129" t="s">
        <v>255</v>
      </c>
      <c r="C4437" s="129" t="s">
        <v>1327</v>
      </c>
      <c r="D4437" s="129">
        <v>1</v>
      </c>
      <c r="E4437" s="129">
        <v>0</v>
      </c>
      <c r="F4437" s="129">
        <v>0</v>
      </c>
    </row>
    <row r="4438" spans="1:6" x14ac:dyDescent="0.35">
      <c r="A4438" s="129" t="s">
        <v>108</v>
      </c>
      <c r="B4438" s="129" t="s">
        <v>255</v>
      </c>
      <c r="C4438" s="129" t="s">
        <v>124</v>
      </c>
      <c r="D4438" s="129">
        <v>1</v>
      </c>
      <c r="E4438" s="129">
        <v>0</v>
      </c>
      <c r="F4438" s="129">
        <v>0</v>
      </c>
    </row>
    <row r="4439" spans="1:6" x14ac:dyDescent="0.35">
      <c r="A4439" s="129" t="s">
        <v>108</v>
      </c>
      <c r="B4439" s="129" t="s">
        <v>255</v>
      </c>
      <c r="C4439" s="129" t="s">
        <v>1328</v>
      </c>
      <c r="D4439" s="129">
        <v>2</v>
      </c>
      <c r="E4439" s="129">
        <v>0</v>
      </c>
      <c r="F4439" s="129">
        <v>0</v>
      </c>
    </row>
    <row r="4440" spans="1:6" x14ac:dyDescent="0.35">
      <c r="A4440" s="129" t="s">
        <v>108</v>
      </c>
      <c r="B4440" s="129" t="s">
        <v>255</v>
      </c>
      <c r="C4440" s="129" t="s">
        <v>1316</v>
      </c>
      <c r="D4440" s="129">
        <v>8</v>
      </c>
      <c r="E4440" s="129">
        <v>3</v>
      </c>
      <c r="F4440" s="129">
        <v>38</v>
      </c>
    </row>
    <row r="4441" spans="1:6" x14ac:dyDescent="0.35">
      <c r="A4441" s="129" t="s">
        <v>108</v>
      </c>
      <c r="B4441" s="129" t="s">
        <v>255</v>
      </c>
      <c r="C4441" s="129" t="s">
        <v>453</v>
      </c>
      <c r="D4441" s="129">
        <v>13</v>
      </c>
      <c r="E4441" s="129">
        <v>5</v>
      </c>
      <c r="F4441" s="129">
        <v>38</v>
      </c>
    </row>
    <row r="4442" spans="1:6" x14ac:dyDescent="0.35">
      <c r="A4442" s="129" t="s">
        <v>108</v>
      </c>
      <c r="B4442" s="129" t="s">
        <v>255</v>
      </c>
      <c r="C4442" s="129" t="s">
        <v>126</v>
      </c>
      <c r="D4442" s="129">
        <v>2</v>
      </c>
      <c r="E4442" s="129">
        <v>1</v>
      </c>
      <c r="F4442" s="129">
        <v>50</v>
      </c>
    </row>
    <row r="4443" spans="1:6" x14ac:dyDescent="0.35">
      <c r="A4443" s="129" t="s">
        <v>108</v>
      </c>
      <c r="B4443" s="129" t="s">
        <v>255</v>
      </c>
      <c r="C4443" s="129" t="s">
        <v>1329</v>
      </c>
      <c r="D4443" s="129">
        <v>5</v>
      </c>
      <c r="E4443" s="129">
        <v>4</v>
      </c>
      <c r="F4443" s="129">
        <v>80</v>
      </c>
    </row>
    <row r="4444" spans="1:6" x14ac:dyDescent="0.35">
      <c r="A4444" s="129" t="s">
        <v>108</v>
      </c>
      <c r="B4444" s="129" t="s">
        <v>255</v>
      </c>
      <c r="C4444" s="129" t="s">
        <v>1330</v>
      </c>
      <c r="D4444" s="129">
        <v>1</v>
      </c>
      <c r="E4444" s="129">
        <v>1</v>
      </c>
      <c r="F4444" s="129">
        <v>100</v>
      </c>
    </row>
    <row r="4445" spans="1:6" x14ac:dyDescent="0.35">
      <c r="A4445" s="129" t="s">
        <v>108</v>
      </c>
      <c r="B4445" s="129" t="s">
        <v>255</v>
      </c>
      <c r="C4445" s="129" t="s">
        <v>1331</v>
      </c>
      <c r="D4445" s="129">
        <v>1</v>
      </c>
      <c r="E4445" s="129">
        <v>0</v>
      </c>
      <c r="F4445" s="129">
        <v>0</v>
      </c>
    </row>
    <row r="4446" spans="1:6" x14ac:dyDescent="0.35">
      <c r="A4446" s="129" t="s">
        <v>108</v>
      </c>
      <c r="B4446" s="129" t="s">
        <v>255</v>
      </c>
      <c r="C4446" s="129" t="s">
        <v>1332</v>
      </c>
      <c r="D4446" s="129">
        <v>1</v>
      </c>
      <c r="E4446" s="129">
        <v>0</v>
      </c>
      <c r="F4446" s="129">
        <v>0</v>
      </c>
    </row>
    <row r="4447" spans="1:6" x14ac:dyDescent="0.35">
      <c r="A4447" s="129" t="s">
        <v>108</v>
      </c>
      <c r="B4447" s="129" t="s">
        <v>255</v>
      </c>
      <c r="C4447" s="129" t="s">
        <v>1333</v>
      </c>
      <c r="D4447" s="129">
        <v>1</v>
      </c>
      <c r="E4447" s="129">
        <v>0</v>
      </c>
      <c r="F4447" s="129">
        <v>0</v>
      </c>
    </row>
    <row r="4448" spans="1:6" x14ac:dyDescent="0.35">
      <c r="A4448" s="129" t="s">
        <v>108</v>
      </c>
      <c r="B4448" s="129" t="s">
        <v>255</v>
      </c>
      <c r="C4448" s="129" t="s">
        <v>129</v>
      </c>
      <c r="D4448" s="129">
        <v>5</v>
      </c>
      <c r="E4448" s="129">
        <v>2</v>
      </c>
      <c r="F4448" s="129">
        <v>40</v>
      </c>
    </row>
    <row r="4449" spans="1:6" x14ac:dyDescent="0.35">
      <c r="A4449" s="129" t="s">
        <v>108</v>
      </c>
      <c r="B4449" s="129" t="s">
        <v>255</v>
      </c>
      <c r="C4449" s="129" t="s">
        <v>131</v>
      </c>
      <c r="D4449" s="129">
        <v>1</v>
      </c>
      <c r="E4449" s="129">
        <v>0</v>
      </c>
      <c r="F4449" s="129">
        <v>0</v>
      </c>
    </row>
    <row r="4450" spans="1:6" x14ac:dyDescent="0.35">
      <c r="A4450" s="129" t="s">
        <v>108</v>
      </c>
      <c r="B4450" s="129" t="s">
        <v>255</v>
      </c>
      <c r="C4450" s="129" t="s">
        <v>1334</v>
      </c>
      <c r="D4450" s="129">
        <v>1</v>
      </c>
      <c r="E4450" s="129">
        <v>0</v>
      </c>
      <c r="F4450" s="129">
        <v>0</v>
      </c>
    </row>
    <row r="4451" spans="1:6" x14ac:dyDescent="0.35">
      <c r="A4451" s="129" t="s">
        <v>108</v>
      </c>
      <c r="B4451" s="129" t="s">
        <v>255</v>
      </c>
      <c r="C4451" s="129" t="s">
        <v>1282</v>
      </c>
      <c r="D4451" s="129">
        <v>1</v>
      </c>
      <c r="E4451" s="129">
        <v>1</v>
      </c>
      <c r="F4451" s="129">
        <v>100</v>
      </c>
    </row>
    <row r="4452" spans="1:6" x14ac:dyDescent="0.35">
      <c r="A4452" s="129" t="s">
        <v>108</v>
      </c>
      <c r="B4452" s="129" t="s">
        <v>255</v>
      </c>
      <c r="C4452" s="129" t="s">
        <v>262</v>
      </c>
      <c r="D4452" s="129">
        <v>2</v>
      </c>
      <c r="E4452" s="129">
        <v>2</v>
      </c>
      <c r="F4452" s="129">
        <v>100</v>
      </c>
    </row>
    <row r="4453" spans="1:6" x14ac:dyDescent="0.35">
      <c r="A4453" s="129" t="s">
        <v>108</v>
      </c>
      <c r="B4453" s="129" t="s">
        <v>255</v>
      </c>
      <c r="C4453" s="129" t="s">
        <v>1335</v>
      </c>
      <c r="D4453" s="129">
        <v>2</v>
      </c>
      <c r="E4453" s="129">
        <v>1</v>
      </c>
      <c r="F4453" s="129">
        <v>50</v>
      </c>
    </row>
    <row r="4454" spans="1:6" x14ac:dyDescent="0.35">
      <c r="A4454" s="129" t="s">
        <v>108</v>
      </c>
      <c r="B4454" s="129" t="s">
        <v>255</v>
      </c>
      <c r="C4454" s="129" t="s">
        <v>134</v>
      </c>
      <c r="D4454" s="129">
        <v>11</v>
      </c>
      <c r="E4454" s="129">
        <v>7</v>
      </c>
      <c r="F4454" s="129">
        <v>64</v>
      </c>
    </row>
    <row r="4455" spans="1:6" x14ac:dyDescent="0.35">
      <c r="A4455" s="129" t="s">
        <v>108</v>
      </c>
      <c r="B4455" s="129" t="s">
        <v>255</v>
      </c>
      <c r="C4455" s="129" t="s">
        <v>1336</v>
      </c>
      <c r="D4455" s="129">
        <v>2</v>
      </c>
      <c r="E4455" s="129">
        <v>0</v>
      </c>
      <c r="F4455" s="129">
        <v>0</v>
      </c>
    </row>
    <row r="4456" spans="1:6" x14ac:dyDescent="0.35">
      <c r="A4456" s="129" t="s">
        <v>108</v>
      </c>
      <c r="B4456" s="129" t="s">
        <v>255</v>
      </c>
      <c r="C4456" s="129" t="s">
        <v>1337</v>
      </c>
      <c r="D4456" s="129">
        <v>1</v>
      </c>
      <c r="E4456" s="129">
        <v>0</v>
      </c>
      <c r="F4456" s="129">
        <v>0</v>
      </c>
    </row>
    <row r="4457" spans="1:6" x14ac:dyDescent="0.35">
      <c r="A4457" s="129" t="s">
        <v>108</v>
      </c>
      <c r="B4457" s="129" t="s">
        <v>255</v>
      </c>
      <c r="C4457" s="129" t="s">
        <v>268</v>
      </c>
      <c r="D4457" s="129">
        <v>5</v>
      </c>
      <c r="E4457" s="129">
        <v>3</v>
      </c>
      <c r="F4457" s="129">
        <v>60</v>
      </c>
    </row>
    <row r="4458" spans="1:6" x14ac:dyDescent="0.35">
      <c r="A4458" s="129" t="s">
        <v>108</v>
      </c>
      <c r="B4458" s="129" t="s">
        <v>255</v>
      </c>
      <c r="C4458" s="129" t="s">
        <v>137</v>
      </c>
      <c r="D4458" s="129">
        <v>54</v>
      </c>
      <c r="E4458" s="129">
        <v>34</v>
      </c>
      <c r="F4458" s="129">
        <v>63</v>
      </c>
    </row>
    <row r="4459" spans="1:6" x14ac:dyDescent="0.35">
      <c r="A4459" s="129" t="s">
        <v>108</v>
      </c>
      <c r="B4459" s="129" t="s">
        <v>255</v>
      </c>
      <c r="C4459" s="129" t="s">
        <v>1338</v>
      </c>
      <c r="D4459" s="129">
        <v>1</v>
      </c>
      <c r="E4459" s="129">
        <v>1</v>
      </c>
      <c r="F4459" s="129">
        <v>100</v>
      </c>
    </row>
    <row r="4460" spans="1:6" x14ac:dyDescent="0.35">
      <c r="A4460" s="129" t="s">
        <v>108</v>
      </c>
      <c r="B4460" s="129" t="s">
        <v>255</v>
      </c>
      <c r="C4460" s="129" t="s">
        <v>761</v>
      </c>
      <c r="D4460" s="129">
        <v>2</v>
      </c>
      <c r="E4460" s="129">
        <v>1</v>
      </c>
      <c r="F4460" s="129">
        <v>50</v>
      </c>
    </row>
    <row r="4461" spans="1:6" x14ac:dyDescent="0.35">
      <c r="A4461" s="129" t="s">
        <v>108</v>
      </c>
      <c r="B4461" s="129" t="s">
        <v>255</v>
      </c>
      <c r="C4461" s="129" t="s">
        <v>138</v>
      </c>
      <c r="D4461" s="129">
        <v>5</v>
      </c>
      <c r="E4461" s="129">
        <v>5</v>
      </c>
      <c r="F4461" s="129">
        <v>100</v>
      </c>
    </row>
    <row r="4462" spans="1:6" x14ac:dyDescent="0.35">
      <c r="A4462" s="129" t="s">
        <v>108</v>
      </c>
      <c r="B4462" s="129" t="s">
        <v>255</v>
      </c>
      <c r="C4462" s="129" t="s">
        <v>271</v>
      </c>
      <c r="D4462" s="129">
        <v>1</v>
      </c>
      <c r="E4462" s="129">
        <v>1</v>
      </c>
      <c r="F4462" s="129">
        <v>100</v>
      </c>
    </row>
    <row r="4463" spans="1:6" x14ac:dyDescent="0.35">
      <c r="A4463" s="129" t="s">
        <v>108</v>
      </c>
      <c r="B4463" s="129" t="s">
        <v>255</v>
      </c>
      <c r="C4463" s="129" t="s">
        <v>763</v>
      </c>
      <c r="D4463" s="129">
        <v>1</v>
      </c>
      <c r="E4463" s="129">
        <v>0</v>
      </c>
      <c r="F4463" s="129">
        <v>0</v>
      </c>
    </row>
    <row r="4464" spans="1:6" x14ac:dyDescent="0.35">
      <c r="A4464" s="129" t="s">
        <v>108</v>
      </c>
      <c r="B4464" s="129" t="s">
        <v>255</v>
      </c>
      <c r="C4464" s="129" t="s">
        <v>1339</v>
      </c>
      <c r="D4464" s="129">
        <v>1</v>
      </c>
      <c r="E4464" s="129">
        <v>1</v>
      </c>
      <c r="F4464" s="129">
        <v>100</v>
      </c>
    </row>
    <row r="4465" spans="1:6" x14ac:dyDescent="0.35">
      <c r="A4465" s="129" t="s">
        <v>108</v>
      </c>
      <c r="B4465" s="129" t="s">
        <v>255</v>
      </c>
      <c r="C4465" s="129" t="s">
        <v>1340</v>
      </c>
      <c r="D4465" s="129">
        <v>1</v>
      </c>
      <c r="E4465" s="129">
        <v>0</v>
      </c>
      <c r="F4465" s="129">
        <v>0</v>
      </c>
    </row>
    <row r="4466" spans="1:6" x14ac:dyDescent="0.35">
      <c r="A4466" s="129" t="s">
        <v>108</v>
      </c>
      <c r="B4466" s="129" t="s">
        <v>255</v>
      </c>
      <c r="C4466" s="129" t="s">
        <v>1341</v>
      </c>
      <c r="D4466" s="129">
        <v>1</v>
      </c>
      <c r="E4466" s="129">
        <v>1</v>
      </c>
      <c r="F4466" s="129">
        <v>100</v>
      </c>
    </row>
    <row r="4467" spans="1:6" x14ac:dyDescent="0.35">
      <c r="A4467" s="129" t="s">
        <v>108</v>
      </c>
      <c r="B4467" s="129" t="s">
        <v>255</v>
      </c>
      <c r="C4467" s="129" t="s">
        <v>1342</v>
      </c>
      <c r="D4467" s="129">
        <v>1</v>
      </c>
      <c r="E4467" s="129">
        <v>0</v>
      </c>
      <c r="F4467" s="129">
        <v>0</v>
      </c>
    </row>
    <row r="4468" spans="1:6" x14ac:dyDescent="0.35">
      <c r="A4468" s="129" t="s">
        <v>108</v>
      </c>
      <c r="B4468" s="129" t="s">
        <v>255</v>
      </c>
      <c r="C4468" s="129" t="s">
        <v>1343</v>
      </c>
      <c r="D4468" s="129">
        <v>1</v>
      </c>
      <c r="E4468" s="129">
        <v>0</v>
      </c>
      <c r="F4468" s="129">
        <v>0</v>
      </c>
    </row>
    <row r="4469" spans="1:6" x14ac:dyDescent="0.35">
      <c r="A4469" s="129" t="s">
        <v>108</v>
      </c>
      <c r="B4469" s="129" t="s">
        <v>255</v>
      </c>
      <c r="C4469" s="129" t="s">
        <v>1344</v>
      </c>
      <c r="D4469" s="129">
        <v>2</v>
      </c>
      <c r="E4469" s="129">
        <v>0</v>
      </c>
      <c r="F4469" s="129">
        <v>0</v>
      </c>
    </row>
    <row r="4470" spans="1:6" x14ac:dyDescent="0.35">
      <c r="A4470" s="129" t="s">
        <v>108</v>
      </c>
      <c r="B4470" s="129" t="s">
        <v>255</v>
      </c>
      <c r="C4470" s="129" t="s">
        <v>1345</v>
      </c>
      <c r="D4470" s="129">
        <v>1</v>
      </c>
      <c r="E4470" s="129">
        <v>0</v>
      </c>
      <c r="F4470" s="129">
        <v>0</v>
      </c>
    </row>
    <row r="4471" spans="1:6" x14ac:dyDescent="0.35">
      <c r="A4471" s="129" t="s">
        <v>108</v>
      </c>
      <c r="B4471" s="129" t="s">
        <v>255</v>
      </c>
      <c r="C4471" s="129" t="s">
        <v>139</v>
      </c>
      <c r="D4471" s="129">
        <v>4</v>
      </c>
      <c r="E4471" s="129">
        <v>1</v>
      </c>
      <c r="F4471" s="129">
        <v>25</v>
      </c>
    </row>
    <row r="4472" spans="1:6" x14ac:dyDescent="0.35">
      <c r="A4472" s="129" t="s">
        <v>108</v>
      </c>
      <c r="B4472" s="129" t="s">
        <v>255</v>
      </c>
      <c r="C4472" s="129" t="s">
        <v>140</v>
      </c>
      <c r="D4472" s="129">
        <v>2</v>
      </c>
      <c r="E4472" s="129">
        <v>0</v>
      </c>
      <c r="F4472" s="129">
        <v>0</v>
      </c>
    </row>
    <row r="4473" spans="1:6" x14ac:dyDescent="0.35">
      <c r="A4473" s="129" t="s">
        <v>108</v>
      </c>
      <c r="B4473" s="129" t="s">
        <v>255</v>
      </c>
      <c r="C4473" s="129" t="s">
        <v>1346</v>
      </c>
      <c r="D4473" s="129">
        <v>1</v>
      </c>
      <c r="E4473" s="129">
        <v>0</v>
      </c>
      <c r="F4473" s="129">
        <v>0</v>
      </c>
    </row>
    <row r="4474" spans="1:6" x14ac:dyDescent="0.35">
      <c r="A4474" s="129" t="s">
        <v>108</v>
      </c>
      <c r="B4474" s="129" t="s">
        <v>255</v>
      </c>
      <c r="C4474" s="129" t="s">
        <v>1347</v>
      </c>
      <c r="D4474" s="129">
        <v>2</v>
      </c>
      <c r="E4474" s="129">
        <v>1</v>
      </c>
      <c r="F4474" s="129">
        <v>50</v>
      </c>
    </row>
    <row r="4475" spans="1:6" x14ac:dyDescent="0.35">
      <c r="A4475" s="129" t="s">
        <v>108</v>
      </c>
      <c r="B4475" s="129" t="s">
        <v>255</v>
      </c>
      <c r="C4475" s="129" t="s">
        <v>1348</v>
      </c>
      <c r="D4475" s="129">
        <v>1</v>
      </c>
      <c r="E4475" s="129">
        <v>0</v>
      </c>
      <c r="F4475" s="129">
        <v>0</v>
      </c>
    </row>
    <row r="4476" spans="1:6" x14ac:dyDescent="0.35">
      <c r="A4476" s="129" t="s">
        <v>108</v>
      </c>
      <c r="B4476" s="129" t="s">
        <v>255</v>
      </c>
      <c r="C4476" s="129" t="s">
        <v>1349</v>
      </c>
      <c r="D4476" s="129">
        <v>1</v>
      </c>
      <c r="E4476" s="129">
        <v>1</v>
      </c>
      <c r="F4476" s="129">
        <v>100</v>
      </c>
    </row>
    <row r="4477" spans="1:6" x14ac:dyDescent="0.35">
      <c r="A4477" s="129" t="s">
        <v>108</v>
      </c>
      <c r="B4477" s="129" t="s">
        <v>255</v>
      </c>
      <c r="C4477" s="129" t="s">
        <v>399</v>
      </c>
      <c r="D4477" s="129">
        <v>6</v>
      </c>
      <c r="E4477" s="129">
        <v>3</v>
      </c>
      <c r="F4477" s="129">
        <v>50</v>
      </c>
    </row>
    <row r="4478" spans="1:6" x14ac:dyDescent="0.35">
      <c r="A4478" s="129" t="s">
        <v>108</v>
      </c>
      <c r="B4478" s="129" t="s">
        <v>255</v>
      </c>
      <c r="C4478" s="129" t="s">
        <v>1350</v>
      </c>
      <c r="D4478" s="129">
        <v>2</v>
      </c>
      <c r="E4478" s="129">
        <v>1</v>
      </c>
      <c r="F4478" s="129">
        <v>50</v>
      </c>
    </row>
    <row r="4479" spans="1:6" x14ac:dyDescent="0.35">
      <c r="A4479" s="129" t="s">
        <v>108</v>
      </c>
      <c r="B4479" s="129" t="s">
        <v>255</v>
      </c>
      <c r="C4479" s="129" t="s">
        <v>1351</v>
      </c>
      <c r="D4479" s="129">
        <v>1</v>
      </c>
      <c r="E4479" s="129">
        <v>1</v>
      </c>
      <c r="F4479" s="129">
        <v>100</v>
      </c>
    </row>
    <row r="4480" spans="1:6" x14ac:dyDescent="0.35">
      <c r="A4480" s="129" t="s">
        <v>108</v>
      </c>
      <c r="B4480" s="129" t="s">
        <v>255</v>
      </c>
      <c r="C4480" s="129" t="s">
        <v>142</v>
      </c>
      <c r="D4480" s="129">
        <v>72</v>
      </c>
      <c r="E4480" s="129">
        <v>46</v>
      </c>
      <c r="F4480" s="129">
        <v>64</v>
      </c>
    </row>
    <row r="4481" spans="1:6" x14ac:dyDescent="0.35">
      <c r="A4481" s="129" t="s">
        <v>108</v>
      </c>
      <c r="B4481" s="129" t="s">
        <v>255</v>
      </c>
      <c r="C4481" s="129" t="s">
        <v>400</v>
      </c>
      <c r="D4481" s="129">
        <v>1</v>
      </c>
      <c r="E4481" s="129">
        <v>1</v>
      </c>
      <c r="F4481" s="129">
        <v>100</v>
      </c>
    </row>
    <row r="4482" spans="1:6" x14ac:dyDescent="0.35">
      <c r="A4482" s="129" t="s">
        <v>108</v>
      </c>
      <c r="B4482" s="129" t="s">
        <v>255</v>
      </c>
      <c r="C4482" s="129" t="s">
        <v>143</v>
      </c>
      <c r="D4482" s="129">
        <v>1</v>
      </c>
      <c r="E4482" s="129">
        <v>0</v>
      </c>
      <c r="F4482" s="129">
        <v>0</v>
      </c>
    </row>
    <row r="4483" spans="1:6" x14ac:dyDescent="0.35">
      <c r="A4483" s="129" t="s">
        <v>108</v>
      </c>
      <c r="B4483" s="129" t="s">
        <v>255</v>
      </c>
      <c r="C4483" s="129" t="s">
        <v>1352</v>
      </c>
      <c r="D4483" s="129">
        <v>2</v>
      </c>
      <c r="E4483" s="129">
        <v>0</v>
      </c>
      <c r="F4483" s="129">
        <v>0</v>
      </c>
    </row>
    <row r="4484" spans="1:6" x14ac:dyDescent="0.35">
      <c r="A4484" s="129" t="s">
        <v>108</v>
      </c>
      <c r="B4484" s="129" t="s">
        <v>255</v>
      </c>
      <c r="C4484" s="129" t="s">
        <v>401</v>
      </c>
      <c r="D4484" s="129">
        <v>3</v>
      </c>
      <c r="E4484" s="129">
        <v>3</v>
      </c>
      <c r="F4484" s="129">
        <v>100</v>
      </c>
    </row>
    <row r="4485" spans="1:6" x14ac:dyDescent="0.35">
      <c r="A4485" s="129" t="s">
        <v>108</v>
      </c>
      <c r="B4485" s="129" t="s">
        <v>255</v>
      </c>
      <c r="C4485" s="129" t="s">
        <v>1353</v>
      </c>
      <c r="D4485" s="129">
        <v>1</v>
      </c>
      <c r="E4485" s="129">
        <v>0</v>
      </c>
      <c r="F4485" s="129">
        <v>0</v>
      </c>
    </row>
    <row r="4486" spans="1:6" x14ac:dyDescent="0.35">
      <c r="A4486" s="129" t="s">
        <v>108</v>
      </c>
      <c r="B4486" s="129" t="s">
        <v>255</v>
      </c>
      <c r="C4486" s="129" t="s">
        <v>1354</v>
      </c>
      <c r="D4486" s="129">
        <v>2</v>
      </c>
      <c r="E4486" s="129">
        <v>1</v>
      </c>
      <c r="F4486" s="129">
        <v>50</v>
      </c>
    </row>
    <row r="4487" spans="1:6" x14ac:dyDescent="0.35">
      <c r="A4487" s="129" t="s">
        <v>108</v>
      </c>
      <c r="B4487" s="129" t="s">
        <v>255</v>
      </c>
      <c r="C4487" s="129" t="s">
        <v>1355</v>
      </c>
      <c r="D4487" s="129">
        <v>1</v>
      </c>
      <c r="E4487" s="129">
        <v>1</v>
      </c>
      <c r="F4487" s="129">
        <v>100</v>
      </c>
    </row>
    <row r="4488" spans="1:6" x14ac:dyDescent="0.35">
      <c r="A4488" s="129" t="s">
        <v>108</v>
      </c>
      <c r="B4488" s="129" t="s">
        <v>255</v>
      </c>
      <c r="C4488" s="129" t="s">
        <v>1356</v>
      </c>
      <c r="D4488" s="129">
        <v>1</v>
      </c>
      <c r="E4488" s="129">
        <v>0</v>
      </c>
      <c r="F4488" s="129">
        <v>0</v>
      </c>
    </row>
    <row r="4489" spans="1:6" x14ac:dyDescent="0.35">
      <c r="A4489" s="129" t="s">
        <v>108</v>
      </c>
      <c r="B4489" s="129" t="s">
        <v>255</v>
      </c>
      <c r="C4489" s="129" t="s">
        <v>1357</v>
      </c>
      <c r="D4489" s="129">
        <v>1</v>
      </c>
      <c r="E4489" s="129">
        <v>1</v>
      </c>
      <c r="F4489" s="129">
        <v>100</v>
      </c>
    </row>
    <row r="4490" spans="1:6" x14ac:dyDescent="0.35">
      <c r="A4490" s="129" t="s">
        <v>108</v>
      </c>
      <c r="B4490" s="129" t="s">
        <v>255</v>
      </c>
      <c r="C4490" s="129" t="s">
        <v>1358</v>
      </c>
      <c r="D4490" s="129">
        <v>1</v>
      </c>
      <c r="E4490" s="129">
        <v>0</v>
      </c>
      <c r="F4490" s="129">
        <v>0</v>
      </c>
    </row>
    <row r="4491" spans="1:6" x14ac:dyDescent="0.35">
      <c r="A4491" s="129" t="s">
        <v>108</v>
      </c>
      <c r="B4491" s="129" t="s">
        <v>255</v>
      </c>
      <c r="C4491" s="129" t="s">
        <v>278</v>
      </c>
      <c r="D4491" s="129">
        <v>1</v>
      </c>
      <c r="E4491" s="129">
        <v>0</v>
      </c>
      <c r="F4491" s="129">
        <v>0</v>
      </c>
    </row>
    <row r="4492" spans="1:6" x14ac:dyDescent="0.35">
      <c r="A4492" s="129" t="s">
        <v>108</v>
      </c>
      <c r="B4492" s="129" t="s">
        <v>255</v>
      </c>
      <c r="C4492" s="129" t="s">
        <v>554</v>
      </c>
      <c r="D4492" s="129">
        <v>1</v>
      </c>
      <c r="E4492" s="129">
        <v>0</v>
      </c>
      <c r="F4492" s="129">
        <v>0</v>
      </c>
    </row>
    <row r="4493" spans="1:6" x14ac:dyDescent="0.35">
      <c r="A4493" s="129" t="s">
        <v>108</v>
      </c>
      <c r="B4493" s="129" t="s">
        <v>255</v>
      </c>
      <c r="C4493" s="129" t="s">
        <v>1359</v>
      </c>
      <c r="D4493" s="129">
        <v>1</v>
      </c>
      <c r="E4493" s="129">
        <v>0</v>
      </c>
      <c r="F4493" s="129">
        <v>0</v>
      </c>
    </row>
    <row r="4494" spans="1:6" x14ac:dyDescent="0.35">
      <c r="A4494" s="129" t="s">
        <v>108</v>
      </c>
      <c r="B4494" s="129" t="s">
        <v>255</v>
      </c>
      <c r="C4494" s="129" t="s">
        <v>558</v>
      </c>
      <c r="D4494" s="129">
        <v>1</v>
      </c>
      <c r="E4494" s="129">
        <v>1</v>
      </c>
      <c r="F4494" s="129">
        <v>100</v>
      </c>
    </row>
    <row r="4495" spans="1:6" x14ac:dyDescent="0.35">
      <c r="A4495" s="129" t="s">
        <v>108</v>
      </c>
      <c r="B4495" s="129" t="s">
        <v>255</v>
      </c>
      <c r="C4495" s="129" t="s">
        <v>1360</v>
      </c>
      <c r="D4495" s="129">
        <v>1</v>
      </c>
      <c r="E4495" s="129">
        <v>1</v>
      </c>
      <c r="F4495" s="129">
        <v>100</v>
      </c>
    </row>
    <row r="4496" spans="1:6" x14ac:dyDescent="0.35">
      <c r="A4496" s="129" t="s">
        <v>108</v>
      </c>
      <c r="B4496" s="129" t="s">
        <v>255</v>
      </c>
      <c r="C4496" s="129" t="s">
        <v>285</v>
      </c>
      <c r="D4496" s="129">
        <v>25</v>
      </c>
      <c r="E4496" s="129">
        <v>18</v>
      </c>
      <c r="F4496" s="129">
        <v>72</v>
      </c>
    </row>
    <row r="4497" spans="1:6" x14ac:dyDescent="0.35">
      <c r="A4497" s="129" t="s">
        <v>108</v>
      </c>
      <c r="B4497" s="129" t="s">
        <v>255</v>
      </c>
      <c r="C4497" s="129" t="s">
        <v>1361</v>
      </c>
      <c r="D4497" s="129">
        <v>1</v>
      </c>
      <c r="E4497" s="129">
        <v>0</v>
      </c>
      <c r="F4497" s="129">
        <v>0</v>
      </c>
    </row>
    <row r="4498" spans="1:6" x14ac:dyDescent="0.35">
      <c r="A4498" s="129" t="s">
        <v>108</v>
      </c>
      <c r="B4498" s="129" t="s">
        <v>255</v>
      </c>
      <c r="C4498" s="129" t="s">
        <v>1362</v>
      </c>
      <c r="D4498" s="129">
        <v>1</v>
      </c>
      <c r="E4498" s="129">
        <v>0</v>
      </c>
      <c r="F4498" s="129">
        <v>0</v>
      </c>
    </row>
    <row r="4499" spans="1:6" x14ac:dyDescent="0.35">
      <c r="A4499" s="129" t="s">
        <v>108</v>
      </c>
      <c r="B4499" s="129" t="s">
        <v>255</v>
      </c>
      <c r="C4499" s="129" t="s">
        <v>1363</v>
      </c>
      <c r="D4499" s="129">
        <v>1</v>
      </c>
      <c r="E4499" s="129">
        <v>1</v>
      </c>
      <c r="F4499" s="129">
        <v>100</v>
      </c>
    </row>
    <row r="4500" spans="1:6" x14ac:dyDescent="0.35">
      <c r="A4500" s="129" t="s">
        <v>108</v>
      </c>
      <c r="B4500" s="129" t="s">
        <v>255</v>
      </c>
      <c r="C4500" s="129" t="s">
        <v>152</v>
      </c>
      <c r="D4500" s="129">
        <v>109</v>
      </c>
      <c r="E4500" s="129">
        <v>69</v>
      </c>
      <c r="F4500" s="129">
        <v>63</v>
      </c>
    </row>
    <row r="4501" spans="1:6" x14ac:dyDescent="0.35">
      <c r="A4501" s="129" t="s">
        <v>108</v>
      </c>
      <c r="B4501" s="129" t="s">
        <v>255</v>
      </c>
      <c r="C4501" s="129" t="s">
        <v>1364</v>
      </c>
      <c r="D4501" s="129">
        <v>1</v>
      </c>
      <c r="E4501" s="129">
        <v>0</v>
      </c>
      <c r="F4501" s="129">
        <v>0</v>
      </c>
    </row>
    <row r="4502" spans="1:6" x14ac:dyDescent="0.35">
      <c r="A4502" s="129" t="s">
        <v>108</v>
      </c>
      <c r="B4502" s="129" t="s">
        <v>255</v>
      </c>
      <c r="C4502" s="129" t="s">
        <v>1365</v>
      </c>
      <c r="D4502" s="129">
        <v>1</v>
      </c>
      <c r="E4502" s="129">
        <v>1</v>
      </c>
      <c r="F4502" s="129">
        <v>100</v>
      </c>
    </row>
    <row r="4503" spans="1:6" x14ac:dyDescent="0.35">
      <c r="A4503" s="129" t="s">
        <v>108</v>
      </c>
      <c r="B4503" s="129" t="s">
        <v>255</v>
      </c>
      <c r="C4503" s="129" t="s">
        <v>1366</v>
      </c>
      <c r="D4503" s="129">
        <v>1</v>
      </c>
      <c r="E4503" s="129">
        <v>1</v>
      </c>
      <c r="F4503" s="129">
        <v>100</v>
      </c>
    </row>
    <row r="4504" spans="1:6" x14ac:dyDescent="0.35">
      <c r="A4504" s="129" t="s">
        <v>108</v>
      </c>
      <c r="B4504" s="129" t="s">
        <v>255</v>
      </c>
      <c r="C4504" s="129" t="s">
        <v>1367</v>
      </c>
      <c r="D4504" s="129">
        <v>3</v>
      </c>
      <c r="E4504" s="129">
        <v>1</v>
      </c>
      <c r="F4504" s="129">
        <v>33</v>
      </c>
    </row>
    <row r="4505" spans="1:6" x14ac:dyDescent="0.35">
      <c r="A4505" s="129" t="s">
        <v>108</v>
      </c>
      <c r="B4505" s="129" t="s">
        <v>255</v>
      </c>
      <c r="C4505" s="129" t="s">
        <v>1368</v>
      </c>
      <c r="D4505" s="129">
        <v>1</v>
      </c>
      <c r="E4505" s="129">
        <v>1</v>
      </c>
      <c r="F4505" s="129">
        <v>100</v>
      </c>
    </row>
    <row r="4506" spans="1:6" x14ac:dyDescent="0.35">
      <c r="A4506" s="129" t="s">
        <v>108</v>
      </c>
      <c r="B4506" s="129" t="s">
        <v>255</v>
      </c>
      <c r="C4506" s="129" t="s">
        <v>1369</v>
      </c>
      <c r="D4506" s="129">
        <v>1</v>
      </c>
      <c r="E4506" s="129">
        <v>0</v>
      </c>
      <c r="F4506" s="129">
        <v>0</v>
      </c>
    </row>
    <row r="4507" spans="1:6" x14ac:dyDescent="0.35">
      <c r="A4507" s="129" t="s">
        <v>108</v>
      </c>
      <c r="B4507" s="129" t="s">
        <v>255</v>
      </c>
      <c r="C4507" s="129" t="s">
        <v>155</v>
      </c>
      <c r="D4507" s="129">
        <v>13</v>
      </c>
      <c r="E4507" s="129">
        <v>8</v>
      </c>
      <c r="F4507" s="129">
        <v>62</v>
      </c>
    </row>
    <row r="4508" spans="1:6" x14ac:dyDescent="0.35">
      <c r="A4508" s="129" t="s">
        <v>108</v>
      </c>
      <c r="B4508" s="129" t="s">
        <v>255</v>
      </c>
      <c r="C4508" s="129" t="s">
        <v>1370</v>
      </c>
      <c r="D4508" s="129">
        <v>2</v>
      </c>
      <c r="E4508" s="129">
        <v>0</v>
      </c>
      <c r="F4508" s="129">
        <v>0</v>
      </c>
    </row>
    <row r="4509" spans="1:6" x14ac:dyDescent="0.35">
      <c r="A4509" s="129" t="s">
        <v>108</v>
      </c>
      <c r="B4509" s="129" t="s">
        <v>255</v>
      </c>
      <c r="C4509" s="129" t="s">
        <v>156</v>
      </c>
      <c r="D4509" s="129">
        <v>29</v>
      </c>
      <c r="E4509" s="129">
        <v>18</v>
      </c>
      <c r="F4509" s="129">
        <v>62</v>
      </c>
    </row>
    <row r="4510" spans="1:6" x14ac:dyDescent="0.35">
      <c r="A4510" s="129" t="s">
        <v>108</v>
      </c>
      <c r="B4510" s="129" t="s">
        <v>255</v>
      </c>
      <c r="C4510" s="129" t="s">
        <v>157</v>
      </c>
      <c r="D4510" s="129">
        <v>1</v>
      </c>
      <c r="E4510" s="129">
        <v>0</v>
      </c>
      <c r="F4510" s="129">
        <v>0</v>
      </c>
    </row>
    <row r="4511" spans="1:6" x14ac:dyDescent="0.35">
      <c r="A4511" s="129" t="s">
        <v>108</v>
      </c>
      <c r="B4511" s="129" t="s">
        <v>255</v>
      </c>
      <c r="C4511" s="129" t="s">
        <v>1371</v>
      </c>
      <c r="D4511" s="129">
        <v>1</v>
      </c>
      <c r="E4511" s="129">
        <v>0</v>
      </c>
      <c r="F4511" s="129">
        <v>0</v>
      </c>
    </row>
    <row r="4512" spans="1:6" x14ac:dyDescent="0.35">
      <c r="A4512" s="129" t="s">
        <v>108</v>
      </c>
      <c r="B4512" s="129" t="s">
        <v>255</v>
      </c>
      <c r="C4512" s="129" t="s">
        <v>158</v>
      </c>
      <c r="D4512" s="129">
        <v>80</v>
      </c>
      <c r="E4512" s="129">
        <v>55</v>
      </c>
      <c r="F4512" s="129">
        <v>69</v>
      </c>
    </row>
    <row r="4513" spans="1:6" x14ac:dyDescent="0.35">
      <c r="A4513" s="129" t="s">
        <v>108</v>
      </c>
      <c r="B4513" s="129" t="s">
        <v>255</v>
      </c>
      <c r="C4513" s="129" t="s">
        <v>161</v>
      </c>
      <c r="D4513" s="129">
        <v>38</v>
      </c>
      <c r="E4513" s="129">
        <v>19</v>
      </c>
      <c r="F4513" s="129">
        <v>50</v>
      </c>
    </row>
    <row r="4514" spans="1:6" x14ac:dyDescent="0.35">
      <c r="A4514" s="129" t="s">
        <v>108</v>
      </c>
      <c r="B4514" s="129" t="s">
        <v>255</v>
      </c>
      <c r="C4514" s="129" t="s">
        <v>298</v>
      </c>
      <c r="D4514" s="129">
        <v>1</v>
      </c>
      <c r="E4514" s="129">
        <v>0</v>
      </c>
      <c r="F4514" s="129">
        <v>0</v>
      </c>
    </row>
    <row r="4515" spans="1:6" x14ac:dyDescent="0.35">
      <c r="A4515" s="129" t="s">
        <v>108</v>
      </c>
      <c r="B4515" s="129" t="s">
        <v>255</v>
      </c>
      <c r="C4515" s="129" t="s">
        <v>163</v>
      </c>
      <c r="D4515" s="129">
        <v>7</v>
      </c>
      <c r="E4515" s="129">
        <v>2</v>
      </c>
      <c r="F4515" s="129">
        <v>29</v>
      </c>
    </row>
    <row r="4516" spans="1:6" x14ac:dyDescent="0.35">
      <c r="A4516" s="129" t="s">
        <v>108</v>
      </c>
      <c r="B4516" s="129" t="s">
        <v>255</v>
      </c>
      <c r="C4516" s="129" t="s">
        <v>1372</v>
      </c>
      <c r="D4516" s="129">
        <v>1</v>
      </c>
      <c r="E4516" s="129">
        <v>1</v>
      </c>
      <c r="F4516" s="129">
        <v>100</v>
      </c>
    </row>
    <row r="4517" spans="1:6" x14ac:dyDescent="0.35">
      <c r="A4517" s="129" t="s">
        <v>108</v>
      </c>
      <c r="B4517" s="129" t="s">
        <v>255</v>
      </c>
      <c r="C4517" s="129" t="s">
        <v>1373</v>
      </c>
      <c r="D4517" s="129">
        <v>1</v>
      </c>
      <c r="E4517" s="129">
        <v>1</v>
      </c>
      <c r="F4517" s="129">
        <v>100</v>
      </c>
    </row>
    <row r="4518" spans="1:6" x14ac:dyDescent="0.35">
      <c r="A4518" s="129" t="s">
        <v>108</v>
      </c>
      <c r="B4518" s="129" t="s">
        <v>255</v>
      </c>
      <c r="C4518" s="129" t="s">
        <v>1374</v>
      </c>
      <c r="D4518" s="129">
        <v>1</v>
      </c>
      <c r="E4518" s="129">
        <v>0</v>
      </c>
      <c r="F4518" s="129">
        <v>0</v>
      </c>
    </row>
    <row r="4519" spans="1:6" x14ac:dyDescent="0.35">
      <c r="A4519" s="129" t="s">
        <v>108</v>
      </c>
      <c r="B4519" s="129" t="s">
        <v>255</v>
      </c>
      <c r="C4519" s="129" t="s">
        <v>164</v>
      </c>
      <c r="D4519" s="129">
        <v>2</v>
      </c>
      <c r="E4519" s="129">
        <v>0</v>
      </c>
      <c r="F4519" s="129">
        <v>0</v>
      </c>
    </row>
    <row r="4520" spans="1:6" x14ac:dyDescent="0.35">
      <c r="A4520" s="129" t="s">
        <v>108</v>
      </c>
      <c r="B4520" s="129" t="s">
        <v>255</v>
      </c>
      <c r="C4520" s="129" t="s">
        <v>165</v>
      </c>
      <c r="D4520" s="129">
        <v>5</v>
      </c>
      <c r="E4520" s="129">
        <v>4</v>
      </c>
      <c r="F4520" s="129">
        <v>80</v>
      </c>
    </row>
    <row r="4521" spans="1:6" x14ac:dyDescent="0.35">
      <c r="A4521" s="129" t="s">
        <v>108</v>
      </c>
      <c r="B4521" s="129" t="s">
        <v>255</v>
      </c>
      <c r="C4521" s="129" t="s">
        <v>1375</v>
      </c>
      <c r="D4521" s="129">
        <v>1</v>
      </c>
      <c r="E4521" s="129">
        <v>0</v>
      </c>
      <c r="F4521" s="129">
        <v>0</v>
      </c>
    </row>
    <row r="4522" spans="1:6" x14ac:dyDescent="0.35">
      <c r="A4522" s="129" t="s">
        <v>108</v>
      </c>
      <c r="B4522" s="129" t="s">
        <v>255</v>
      </c>
      <c r="C4522" s="129" t="s">
        <v>431</v>
      </c>
      <c r="D4522" s="129">
        <v>1</v>
      </c>
      <c r="E4522" s="129">
        <v>0</v>
      </c>
      <c r="F4522" s="129">
        <v>0</v>
      </c>
    </row>
    <row r="4523" spans="1:6" x14ac:dyDescent="0.35">
      <c r="A4523" s="129" t="s">
        <v>108</v>
      </c>
      <c r="B4523" s="129" t="s">
        <v>255</v>
      </c>
      <c r="C4523" s="129" t="s">
        <v>1376</v>
      </c>
      <c r="D4523" s="129">
        <v>2</v>
      </c>
      <c r="E4523" s="129">
        <v>0</v>
      </c>
      <c r="F4523" s="129">
        <v>0</v>
      </c>
    </row>
    <row r="4524" spans="1:6" x14ac:dyDescent="0.35">
      <c r="A4524" s="129" t="s">
        <v>108</v>
      </c>
      <c r="B4524" s="129" t="s">
        <v>255</v>
      </c>
      <c r="C4524" s="129" t="s">
        <v>1377</v>
      </c>
      <c r="D4524" s="129">
        <v>1</v>
      </c>
      <c r="E4524" s="129">
        <v>0</v>
      </c>
      <c r="F4524" s="129">
        <v>0</v>
      </c>
    </row>
    <row r="4525" spans="1:6" x14ac:dyDescent="0.35">
      <c r="A4525" s="129" t="s">
        <v>108</v>
      </c>
      <c r="B4525" s="129" t="s">
        <v>255</v>
      </c>
      <c r="C4525" s="129" t="s">
        <v>168</v>
      </c>
      <c r="D4525" s="129">
        <v>3</v>
      </c>
      <c r="E4525" s="129">
        <v>1</v>
      </c>
      <c r="F4525" s="129">
        <v>33</v>
      </c>
    </row>
    <row r="4526" spans="1:6" x14ac:dyDescent="0.35">
      <c r="A4526" s="129" t="s">
        <v>108</v>
      </c>
      <c r="B4526" s="129" t="s">
        <v>255</v>
      </c>
      <c r="C4526" s="129" t="s">
        <v>499</v>
      </c>
      <c r="D4526" s="129">
        <v>1</v>
      </c>
      <c r="E4526" s="129">
        <v>0</v>
      </c>
      <c r="F4526" s="129">
        <v>0</v>
      </c>
    </row>
    <row r="4527" spans="1:6" x14ac:dyDescent="0.35">
      <c r="A4527" s="129" t="s">
        <v>108</v>
      </c>
      <c r="B4527" s="129" t="s">
        <v>255</v>
      </c>
      <c r="C4527" s="129" t="s">
        <v>481</v>
      </c>
      <c r="D4527" s="129">
        <v>1</v>
      </c>
      <c r="E4527" s="129">
        <v>0</v>
      </c>
      <c r="F4527" s="129">
        <v>0</v>
      </c>
    </row>
    <row r="4528" spans="1:6" x14ac:dyDescent="0.35">
      <c r="A4528" s="129" t="s">
        <v>108</v>
      </c>
      <c r="B4528" s="129" t="s">
        <v>255</v>
      </c>
      <c r="C4528" s="129" t="s">
        <v>1378</v>
      </c>
      <c r="D4528" s="129">
        <v>1</v>
      </c>
      <c r="E4528" s="129">
        <v>0</v>
      </c>
      <c r="F4528" s="129">
        <v>0</v>
      </c>
    </row>
    <row r="4529" spans="1:6" x14ac:dyDescent="0.35">
      <c r="A4529" s="129" t="s">
        <v>108</v>
      </c>
      <c r="B4529" s="129" t="s">
        <v>255</v>
      </c>
      <c r="C4529" s="129" t="s">
        <v>310</v>
      </c>
      <c r="D4529" s="129">
        <v>1</v>
      </c>
      <c r="E4529" s="129">
        <v>1</v>
      </c>
      <c r="F4529" s="129">
        <v>100</v>
      </c>
    </row>
    <row r="4530" spans="1:6" x14ac:dyDescent="0.35">
      <c r="A4530" s="129" t="s">
        <v>108</v>
      </c>
      <c r="B4530" s="129" t="s">
        <v>255</v>
      </c>
      <c r="C4530" s="129" t="s">
        <v>311</v>
      </c>
      <c r="D4530" s="129">
        <v>2</v>
      </c>
      <c r="E4530" s="129">
        <v>2</v>
      </c>
      <c r="F4530" s="129">
        <v>100</v>
      </c>
    </row>
    <row r="4531" spans="1:6" x14ac:dyDescent="0.35">
      <c r="A4531" s="129" t="s">
        <v>108</v>
      </c>
      <c r="B4531" s="129" t="s">
        <v>255</v>
      </c>
      <c r="C4531" s="129" t="s">
        <v>436</v>
      </c>
      <c r="D4531" s="129">
        <v>2</v>
      </c>
      <c r="E4531" s="129">
        <v>1</v>
      </c>
      <c r="F4531" s="129">
        <v>50</v>
      </c>
    </row>
    <row r="4532" spans="1:6" x14ac:dyDescent="0.35">
      <c r="A4532" s="129" t="s">
        <v>108</v>
      </c>
      <c r="B4532" s="129" t="s">
        <v>255</v>
      </c>
      <c r="C4532" s="129" t="s">
        <v>1379</v>
      </c>
      <c r="D4532" s="129">
        <v>1</v>
      </c>
      <c r="E4532" s="129">
        <v>1</v>
      </c>
      <c r="F4532" s="129">
        <v>100</v>
      </c>
    </row>
    <row r="4533" spans="1:6" x14ac:dyDescent="0.35">
      <c r="A4533" s="129" t="s">
        <v>108</v>
      </c>
      <c r="B4533" s="129" t="s">
        <v>255</v>
      </c>
      <c r="C4533" s="129" t="s">
        <v>171</v>
      </c>
      <c r="D4533" s="129">
        <v>32</v>
      </c>
      <c r="E4533" s="129">
        <v>20</v>
      </c>
      <c r="F4533" s="129">
        <v>62</v>
      </c>
    </row>
    <row r="4534" spans="1:6" x14ac:dyDescent="0.35">
      <c r="A4534" s="129" t="s">
        <v>108</v>
      </c>
      <c r="B4534" s="129" t="s">
        <v>255</v>
      </c>
      <c r="C4534" s="129" t="s">
        <v>1380</v>
      </c>
      <c r="D4534" s="129">
        <v>1</v>
      </c>
      <c r="E4534" s="129">
        <v>0</v>
      </c>
      <c r="F4534" s="129">
        <v>0</v>
      </c>
    </row>
    <row r="4535" spans="1:6" x14ac:dyDescent="0.35">
      <c r="A4535" s="129" t="s">
        <v>108</v>
      </c>
      <c r="B4535" s="129" t="s">
        <v>255</v>
      </c>
      <c r="C4535" s="129" t="s">
        <v>1381</v>
      </c>
      <c r="D4535" s="129">
        <v>1</v>
      </c>
      <c r="E4535" s="129">
        <v>1</v>
      </c>
      <c r="F4535" s="129">
        <v>100</v>
      </c>
    </row>
    <row r="4536" spans="1:6" x14ac:dyDescent="0.35">
      <c r="A4536" s="129" t="s">
        <v>108</v>
      </c>
      <c r="B4536" s="129" t="s">
        <v>255</v>
      </c>
      <c r="C4536" s="129" t="s">
        <v>173</v>
      </c>
      <c r="D4536" s="129">
        <v>13</v>
      </c>
      <c r="E4536" s="129">
        <v>7</v>
      </c>
      <c r="F4536" s="129">
        <v>54</v>
      </c>
    </row>
    <row r="4537" spans="1:6" x14ac:dyDescent="0.35">
      <c r="A4537" s="129" t="s">
        <v>108</v>
      </c>
      <c r="B4537" s="129" t="s">
        <v>255</v>
      </c>
      <c r="C4537" s="129" t="s">
        <v>174</v>
      </c>
      <c r="D4537" s="129">
        <v>5</v>
      </c>
      <c r="E4537" s="129">
        <v>1</v>
      </c>
      <c r="F4537" s="129">
        <v>20</v>
      </c>
    </row>
    <row r="4538" spans="1:6" x14ac:dyDescent="0.35">
      <c r="A4538" s="129" t="s">
        <v>108</v>
      </c>
      <c r="B4538" s="129" t="s">
        <v>255</v>
      </c>
      <c r="C4538" s="129" t="s">
        <v>1382</v>
      </c>
      <c r="D4538" s="129">
        <v>1</v>
      </c>
      <c r="E4538" s="129">
        <v>0</v>
      </c>
      <c r="F4538" s="129">
        <v>0</v>
      </c>
    </row>
    <row r="4539" spans="1:6" x14ac:dyDescent="0.35">
      <c r="A4539" s="129" t="s">
        <v>108</v>
      </c>
      <c r="B4539" s="129" t="s">
        <v>255</v>
      </c>
      <c r="C4539" s="129" t="s">
        <v>1383</v>
      </c>
      <c r="D4539" s="129">
        <v>2</v>
      </c>
      <c r="E4539" s="129">
        <v>2</v>
      </c>
      <c r="F4539" s="129">
        <v>100</v>
      </c>
    </row>
    <row r="4540" spans="1:6" x14ac:dyDescent="0.35">
      <c r="A4540" s="129" t="s">
        <v>108</v>
      </c>
      <c r="B4540" s="129" t="s">
        <v>255</v>
      </c>
      <c r="C4540" s="129" t="s">
        <v>175</v>
      </c>
      <c r="D4540" s="129">
        <v>1</v>
      </c>
      <c r="E4540" s="129">
        <v>1</v>
      </c>
      <c r="F4540" s="129">
        <v>100</v>
      </c>
    </row>
    <row r="4541" spans="1:6" x14ac:dyDescent="0.35">
      <c r="A4541" s="129" t="s">
        <v>108</v>
      </c>
      <c r="B4541" s="129" t="s">
        <v>255</v>
      </c>
      <c r="C4541" s="129" t="s">
        <v>1384</v>
      </c>
      <c r="D4541" s="129">
        <v>2</v>
      </c>
      <c r="E4541" s="129">
        <v>2</v>
      </c>
      <c r="F4541" s="129">
        <v>100</v>
      </c>
    </row>
    <row r="4542" spans="1:6" x14ac:dyDescent="0.35">
      <c r="A4542" s="129" t="s">
        <v>108</v>
      </c>
      <c r="B4542" s="129" t="s">
        <v>255</v>
      </c>
      <c r="C4542" s="129" t="s">
        <v>1385</v>
      </c>
      <c r="D4542" s="129">
        <v>1</v>
      </c>
      <c r="E4542" s="129">
        <v>0</v>
      </c>
      <c r="F4542" s="129">
        <v>0</v>
      </c>
    </row>
    <row r="4543" spans="1:6" x14ac:dyDescent="0.35">
      <c r="A4543" s="129" t="s">
        <v>108</v>
      </c>
      <c r="B4543" s="129" t="s">
        <v>255</v>
      </c>
      <c r="C4543" s="129" t="s">
        <v>1386</v>
      </c>
      <c r="D4543" s="129">
        <v>1</v>
      </c>
      <c r="E4543" s="129">
        <v>0</v>
      </c>
      <c r="F4543" s="129">
        <v>0</v>
      </c>
    </row>
    <row r="4544" spans="1:6" x14ac:dyDescent="0.35">
      <c r="A4544" s="129" t="s">
        <v>108</v>
      </c>
      <c r="B4544" s="129" t="s">
        <v>255</v>
      </c>
      <c r="C4544" s="129" t="s">
        <v>176</v>
      </c>
      <c r="D4544" s="129">
        <v>54</v>
      </c>
      <c r="E4544" s="129">
        <v>40</v>
      </c>
      <c r="F4544" s="129">
        <v>74</v>
      </c>
    </row>
    <row r="4545" spans="1:6" x14ac:dyDescent="0.35">
      <c r="A4545" s="129" t="s">
        <v>108</v>
      </c>
      <c r="B4545" s="129" t="s">
        <v>255</v>
      </c>
      <c r="C4545" s="129" t="s">
        <v>317</v>
      </c>
      <c r="D4545" s="129">
        <v>2</v>
      </c>
      <c r="E4545" s="129">
        <v>1</v>
      </c>
      <c r="F4545" s="129">
        <v>50</v>
      </c>
    </row>
    <row r="4546" spans="1:6" x14ac:dyDescent="0.35">
      <c r="A4546" s="129" t="s">
        <v>108</v>
      </c>
      <c r="B4546" s="129" t="s">
        <v>255</v>
      </c>
      <c r="C4546" s="129" t="s">
        <v>177</v>
      </c>
      <c r="D4546" s="129">
        <v>19</v>
      </c>
      <c r="E4546" s="129">
        <v>13</v>
      </c>
      <c r="F4546" s="129">
        <v>68</v>
      </c>
    </row>
    <row r="4547" spans="1:6" x14ac:dyDescent="0.35">
      <c r="A4547" s="129" t="s">
        <v>108</v>
      </c>
      <c r="B4547" s="129" t="s">
        <v>255</v>
      </c>
      <c r="C4547" s="129" t="s">
        <v>1387</v>
      </c>
      <c r="D4547" s="129">
        <v>1</v>
      </c>
      <c r="E4547" s="129">
        <v>0</v>
      </c>
      <c r="F4547" s="129">
        <v>0</v>
      </c>
    </row>
    <row r="4548" spans="1:6" x14ac:dyDescent="0.35">
      <c r="A4548" s="129" t="s">
        <v>108</v>
      </c>
      <c r="B4548" s="129" t="s">
        <v>255</v>
      </c>
      <c r="C4548" s="129" t="s">
        <v>1388</v>
      </c>
      <c r="D4548" s="129">
        <v>1</v>
      </c>
      <c r="E4548" s="129">
        <v>0</v>
      </c>
      <c r="F4548" s="129">
        <v>0</v>
      </c>
    </row>
    <row r="4549" spans="1:6" x14ac:dyDescent="0.35">
      <c r="A4549" s="129" t="s">
        <v>108</v>
      </c>
      <c r="B4549" s="129" t="s">
        <v>255</v>
      </c>
      <c r="C4549" s="129" t="s">
        <v>1389</v>
      </c>
      <c r="D4549" s="129">
        <v>1</v>
      </c>
      <c r="E4549" s="129">
        <v>0</v>
      </c>
      <c r="F4549" s="129">
        <v>0</v>
      </c>
    </row>
    <row r="4550" spans="1:6" x14ac:dyDescent="0.35">
      <c r="A4550" s="129" t="s">
        <v>108</v>
      </c>
      <c r="B4550" s="129" t="s">
        <v>255</v>
      </c>
      <c r="C4550" s="129" t="s">
        <v>321</v>
      </c>
      <c r="D4550" s="129">
        <v>2</v>
      </c>
      <c r="E4550" s="129">
        <v>0</v>
      </c>
      <c r="F4550" s="129">
        <v>0</v>
      </c>
    </row>
    <row r="4551" spans="1:6" x14ac:dyDescent="0.35">
      <c r="A4551" s="129" t="s">
        <v>108</v>
      </c>
      <c r="B4551" s="129" t="s">
        <v>255</v>
      </c>
      <c r="C4551" s="129" t="s">
        <v>1390</v>
      </c>
      <c r="D4551" s="129">
        <v>1</v>
      </c>
      <c r="E4551" s="129">
        <v>1</v>
      </c>
      <c r="F4551" s="129">
        <v>100</v>
      </c>
    </row>
    <row r="4552" spans="1:6" x14ac:dyDescent="0.35">
      <c r="A4552" s="129" t="s">
        <v>108</v>
      </c>
      <c r="B4552" s="129" t="s">
        <v>255</v>
      </c>
      <c r="C4552" s="129" t="s">
        <v>1391</v>
      </c>
      <c r="D4552" s="129">
        <v>1</v>
      </c>
      <c r="E4552" s="129">
        <v>0</v>
      </c>
      <c r="F4552" s="129">
        <v>0</v>
      </c>
    </row>
    <row r="4553" spans="1:6" x14ac:dyDescent="0.35">
      <c r="A4553" s="129" t="s">
        <v>108</v>
      </c>
      <c r="B4553" s="129" t="s">
        <v>255</v>
      </c>
      <c r="C4553" s="129" t="s">
        <v>178</v>
      </c>
      <c r="D4553" s="129">
        <v>1</v>
      </c>
      <c r="E4553" s="129">
        <v>0</v>
      </c>
      <c r="F4553" s="129">
        <v>0</v>
      </c>
    </row>
    <row r="4554" spans="1:6" x14ac:dyDescent="0.35">
      <c r="A4554" s="129" t="s">
        <v>108</v>
      </c>
      <c r="B4554" s="129" t="s">
        <v>255</v>
      </c>
      <c r="C4554" s="129" t="s">
        <v>1392</v>
      </c>
      <c r="D4554" s="129">
        <v>1</v>
      </c>
      <c r="E4554" s="129">
        <v>0</v>
      </c>
      <c r="F4554" s="129">
        <v>0</v>
      </c>
    </row>
    <row r="4555" spans="1:6" x14ac:dyDescent="0.35">
      <c r="A4555" s="129" t="s">
        <v>108</v>
      </c>
      <c r="B4555" s="129" t="s">
        <v>255</v>
      </c>
      <c r="C4555" s="129" t="s">
        <v>325</v>
      </c>
      <c r="D4555" s="129">
        <v>1</v>
      </c>
      <c r="E4555" s="129">
        <v>1</v>
      </c>
      <c r="F4555" s="129">
        <v>100</v>
      </c>
    </row>
    <row r="4556" spans="1:6" x14ac:dyDescent="0.35">
      <c r="A4556" s="129" t="s">
        <v>108</v>
      </c>
      <c r="B4556" s="129" t="s">
        <v>255</v>
      </c>
      <c r="C4556" s="129" t="s">
        <v>1393</v>
      </c>
      <c r="D4556" s="129">
        <v>2</v>
      </c>
      <c r="E4556" s="129">
        <v>1</v>
      </c>
      <c r="F4556" s="129">
        <v>50</v>
      </c>
    </row>
    <row r="4557" spans="1:6" x14ac:dyDescent="0.35">
      <c r="A4557" s="129" t="s">
        <v>108</v>
      </c>
      <c r="B4557" s="129" t="s">
        <v>255</v>
      </c>
      <c r="C4557" s="129" t="s">
        <v>1394</v>
      </c>
      <c r="D4557" s="129">
        <v>1</v>
      </c>
      <c r="E4557" s="129">
        <v>0</v>
      </c>
      <c r="F4557" s="129">
        <v>0</v>
      </c>
    </row>
    <row r="4558" spans="1:6" x14ac:dyDescent="0.35">
      <c r="A4558" s="129" t="s">
        <v>108</v>
      </c>
      <c r="B4558" s="129" t="s">
        <v>255</v>
      </c>
      <c r="C4558" s="129" t="s">
        <v>185</v>
      </c>
      <c r="D4558" s="129">
        <v>32</v>
      </c>
      <c r="E4558" s="129">
        <v>24</v>
      </c>
      <c r="F4558" s="129">
        <v>75</v>
      </c>
    </row>
    <row r="4559" spans="1:6" x14ac:dyDescent="0.35">
      <c r="A4559" s="129" t="s">
        <v>108</v>
      </c>
      <c r="B4559" s="129" t="s">
        <v>255</v>
      </c>
      <c r="C4559" s="129" t="s">
        <v>327</v>
      </c>
      <c r="D4559" s="129">
        <v>3</v>
      </c>
      <c r="E4559" s="129">
        <v>2</v>
      </c>
      <c r="F4559" s="129">
        <v>67</v>
      </c>
    </row>
    <row r="4560" spans="1:6" x14ac:dyDescent="0.35">
      <c r="A4560" s="129" t="s">
        <v>108</v>
      </c>
      <c r="B4560" s="129" t="s">
        <v>255</v>
      </c>
      <c r="C4560" s="129" t="s">
        <v>1395</v>
      </c>
      <c r="D4560" s="129">
        <v>1</v>
      </c>
      <c r="E4560" s="129">
        <v>1</v>
      </c>
      <c r="F4560" s="129">
        <v>100</v>
      </c>
    </row>
    <row r="4561" spans="1:6" x14ac:dyDescent="0.35">
      <c r="A4561" s="129" t="s">
        <v>108</v>
      </c>
      <c r="B4561" s="129" t="s">
        <v>255</v>
      </c>
      <c r="C4561" s="129" t="s">
        <v>1396</v>
      </c>
      <c r="D4561" s="129">
        <v>2</v>
      </c>
      <c r="E4561" s="129">
        <v>0</v>
      </c>
      <c r="F4561" s="129">
        <v>0</v>
      </c>
    </row>
    <row r="4562" spans="1:6" x14ac:dyDescent="0.35">
      <c r="A4562" s="129" t="s">
        <v>108</v>
      </c>
      <c r="B4562" s="129" t="s">
        <v>255</v>
      </c>
      <c r="C4562" s="129" t="s">
        <v>1397</v>
      </c>
      <c r="D4562" s="129">
        <v>1</v>
      </c>
      <c r="E4562" s="129">
        <v>0</v>
      </c>
      <c r="F4562" s="129">
        <v>0</v>
      </c>
    </row>
    <row r="4563" spans="1:6" x14ac:dyDescent="0.35">
      <c r="A4563" s="129" t="s">
        <v>108</v>
      </c>
      <c r="B4563" s="129" t="s">
        <v>255</v>
      </c>
      <c r="C4563" s="129" t="s">
        <v>471</v>
      </c>
      <c r="D4563" s="129">
        <v>1</v>
      </c>
      <c r="E4563" s="129">
        <v>1</v>
      </c>
      <c r="F4563" s="129">
        <v>100</v>
      </c>
    </row>
    <row r="4564" spans="1:6" x14ac:dyDescent="0.35">
      <c r="A4564" s="129" t="s">
        <v>108</v>
      </c>
      <c r="B4564" s="129" t="s">
        <v>255</v>
      </c>
      <c r="C4564" s="129" t="s">
        <v>442</v>
      </c>
      <c r="D4564" s="129">
        <v>12</v>
      </c>
      <c r="E4564" s="129">
        <v>0</v>
      </c>
      <c r="F4564" s="129">
        <v>0</v>
      </c>
    </row>
    <row r="4565" spans="1:6" x14ac:dyDescent="0.35">
      <c r="A4565" s="129" t="s">
        <v>108</v>
      </c>
      <c r="B4565" s="129" t="s">
        <v>255</v>
      </c>
      <c r="C4565" s="129" t="s">
        <v>1398</v>
      </c>
      <c r="D4565" s="129">
        <v>1</v>
      </c>
      <c r="E4565" s="129">
        <v>1</v>
      </c>
      <c r="F4565" s="129">
        <v>100</v>
      </c>
    </row>
    <row r="4566" spans="1:6" x14ac:dyDescent="0.35">
      <c r="A4566" s="129" t="s">
        <v>108</v>
      </c>
      <c r="B4566" s="129" t="s">
        <v>255</v>
      </c>
      <c r="C4566" s="129" t="s">
        <v>1399</v>
      </c>
      <c r="D4566" s="129">
        <v>3</v>
      </c>
      <c r="E4566" s="129">
        <v>0</v>
      </c>
      <c r="F4566" s="129">
        <v>0</v>
      </c>
    </row>
    <row r="4567" spans="1:6" x14ac:dyDescent="0.35">
      <c r="A4567" s="129" t="s">
        <v>108</v>
      </c>
      <c r="B4567" s="129" t="s">
        <v>255</v>
      </c>
      <c r="C4567" s="129" t="s">
        <v>189</v>
      </c>
      <c r="D4567" s="129">
        <v>2</v>
      </c>
      <c r="E4567" s="129">
        <v>0</v>
      </c>
      <c r="F4567" s="129">
        <v>0</v>
      </c>
    </row>
    <row r="4568" spans="1:6" x14ac:dyDescent="0.35">
      <c r="A4568" s="129" t="s">
        <v>108</v>
      </c>
      <c r="B4568" s="129" t="s">
        <v>255</v>
      </c>
      <c r="C4568" s="129" t="s">
        <v>1400</v>
      </c>
      <c r="D4568" s="129">
        <v>1</v>
      </c>
      <c r="E4568" s="129">
        <v>0</v>
      </c>
      <c r="F4568" s="129">
        <v>0</v>
      </c>
    </row>
    <row r="4569" spans="1:6" x14ac:dyDescent="0.35">
      <c r="A4569" s="129" t="s">
        <v>108</v>
      </c>
      <c r="B4569" s="129" t="s">
        <v>255</v>
      </c>
      <c r="C4569" s="129" t="s">
        <v>1401</v>
      </c>
      <c r="D4569" s="129">
        <v>1</v>
      </c>
      <c r="E4569" s="129">
        <v>0</v>
      </c>
      <c r="F4569" s="129">
        <v>0</v>
      </c>
    </row>
    <row r="4570" spans="1:6" x14ac:dyDescent="0.35">
      <c r="A4570" s="129" t="s">
        <v>108</v>
      </c>
      <c r="B4570" s="129" t="s">
        <v>255</v>
      </c>
      <c r="C4570" s="129" t="s">
        <v>1402</v>
      </c>
      <c r="D4570" s="129">
        <v>1</v>
      </c>
      <c r="E4570" s="129">
        <v>0</v>
      </c>
      <c r="F4570" s="129">
        <v>0</v>
      </c>
    </row>
    <row r="4571" spans="1:6" x14ac:dyDescent="0.35">
      <c r="A4571" s="129" t="s">
        <v>108</v>
      </c>
      <c r="B4571" s="129" t="s">
        <v>255</v>
      </c>
      <c r="C4571" s="129" t="s">
        <v>1403</v>
      </c>
      <c r="D4571" s="129">
        <v>1</v>
      </c>
      <c r="E4571" s="129">
        <v>0</v>
      </c>
      <c r="F4571" s="129">
        <v>0</v>
      </c>
    </row>
    <row r="4572" spans="1:6" x14ac:dyDescent="0.35">
      <c r="A4572" s="129" t="s">
        <v>108</v>
      </c>
      <c r="B4572" s="129" t="s">
        <v>255</v>
      </c>
      <c r="C4572" s="129" t="s">
        <v>1404</v>
      </c>
      <c r="D4572" s="129">
        <v>1</v>
      </c>
      <c r="E4572" s="129">
        <v>0</v>
      </c>
      <c r="F4572" s="129">
        <v>0</v>
      </c>
    </row>
    <row r="4573" spans="1:6" x14ac:dyDescent="0.35">
      <c r="A4573" s="129" t="s">
        <v>108</v>
      </c>
      <c r="B4573" s="129" t="s">
        <v>255</v>
      </c>
      <c r="C4573" s="129" t="s">
        <v>1405</v>
      </c>
      <c r="D4573" s="129">
        <v>1</v>
      </c>
      <c r="E4573" s="129">
        <v>0</v>
      </c>
      <c r="F4573" s="129">
        <v>0</v>
      </c>
    </row>
    <row r="4574" spans="1:6" x14ac:dyDescent="0.35">
      <c r="A4574" s="129" t="s">
        <v>108</v>
      </c>
      <c r="B4574" s="129" t="s">
        <v>255</v>
      </c>
      <c r="C4574" s="129" t="s">
        <v>1406</v>
      </c>
      <c r="D4574" s="129">
        <v>2</v>
      </c>
      <c r="E4574" s="129">
        <v>0</v>
      </c>
      <c r="F4574" s="129">
        <v>0</v>
      </c>
    </row>
    <row r="4575" spans="1:6" x14ac:dyDescent="0.35">
      <c r="A4575" s="129" t="s">
        <v>108</v>
      </c>
      <c r="B4575" s="129" t="s">
        <v>255</v>
      </c>
      <c r="C4575" s="129" t="s">
        <v>1407</v>
      </c>
      <c r="D4575" s="129">
        <v>1</v>
      </c>
      <c r="E4575" s="129">
        <v>0</v>
      </c>
      <c r="F4575" s="129">
        <v>0</v>
      </c>
    </row>
    <row r="4576" spans="1:6" x14ac:dyDescent="0.35">
      <c r="A4576" s="129" t="s">
        <v>108</v>
      </c>
      <c r="B4576" s="129" t="s">
        <v>255</v>
      </c>
      <c r="C4576" s="129" t="s">
        <v>1408</v>
      </c>
      <c r="D4576" s="129">
        <v>1</v>
      </c>
      <c r="E4576" s="129">
        <v>0</v>
      </c>
      <c r="F4576" s="129">
        <v>0</v>
      </c>
    </row>
    <row r="4577" spans="1:6" x14ac:dyDescent="0.35">
      <c r="A4577" s="129" t="s">
        <v>108</v>
      </c>
      <c r="B4577" s="129" t="s">
        <v>255</v>
      </c>
      <c r="C4577" s="129" t="s">
        <v>1409</v>
      </c>
      <c r="D4577" s="129">
        <v>2</v>
      </c>
      <c r="E4577" s="129">
        <v>0</v>
      </c>
      <c r="F4577" s="129">
        <v>0</v>
      </c>
    </row>
    <row r="4578" spans="1:6" x14ac:dyDescent="0.35">
      <c r="A4578" s="129" t="s">
        <v>108</v>
      </c>
      <c r="B4578" s="129" t="s">
        <v>255</v>
      </c>
      <c r="C4578" s="129" t="s">
        <v>1410</v>
      </c>
      <c r="D4578" s="129">
        <v>1</v>
      </c>
      <c r="E4578" s="129">
        <v>0</v>
      </c>
      <c r="F4578" s="129">
        <v>0</v>
      </c>
    </row>
    <row r="4579" spans="1:6" x14ac:dyDescent="0.35">
      <c r="A4579" s="129" t="s">
        <v>108</v>
      </c>
      <c r="B4579" s="129" t="s">
        <v>255</v>
      </c>
      <c r="C4579" s="129" t="s">
        <v>809</v>
      </c>
      <c r="D4579" s="129">
        <v>2</v>
      </c>
      <c r="E4579" s="129">
        <v>0</v>
      </c>
      <c r="F4579" s="129">
        <v>0</v>
      </c>
    </row>
    <row r="4580" spans="1:6" x14ac:dyDescent="0.35">
      <c r="A4580" s="129" t="s">
        <v>108</v>
      </c>
      <c r="B4580" s="129" t="s">
        <v>255</v>
      </c>
      <c r="C4580" s="129" t="s">
        <v>810</v>
      </c>
      <c r="D4580" s="129">
        <v>1</v>
      </c>
      <c r="E4580" s="129">
        <v>1</v>
      </c>
      <c r="F4580" s="129">
        <v>100</v>
      </c>
    </row>
    <row r="4581" spans="1:6" x14ac:dyDescent="0.35">
      <c r="A4581" s="129" t="s">
        <v>108</v>
      </c>
      <c r="B4581" s="129" t="s">
        <v>255</v>
      </c>
      <c r="C4581" s="129" t="s">
        <v>1411</v>
      </c>
      <c r="D4581" s="129">
        <v>1</v>
      </c>
      <c r="E4581" s="129">
        <v>1</v>
      </c>
      <c r="F4581" s="129">
        <v>100</v>
      </c>
    </row>
    <row r="4582" spans="1:6" x14ac:dyDescent="0.35">
      <c r="A4582" s="129" t="s">
        <v>108</v>
      </c>
      <c r="B4582" s="129" t="s">
        <v>255</v>
      </c>
      <c r="C4582" s="129" t="s">
        <v>1412</v>
      </c>
      <c r="D4582" s="129">
        <v>1</v>
      </c>
      <c r="E4582" s="129">
        <v>0</v>
      </c>
      <c r="F4582" s="129">
        <v>0</v>
      </c>
    </row>
    <row r="4583" spans="1:6" x14ac:dyDescent="0.35">
      <c r="A4583" s="129" t="s">
        <v>108</v>
      </c>
      <c r="B4583" s="129" t="s">
        <v>255</v>
      </c>
      <c r="C4583" s="129" t="s">
        <v>1413</v>
      </c>
      <c r="D4583" s="129">
        <v>1</v>
      </c>
      <c r="E4583" s="129">
        <v>0</v>
      </c>
      <c r="F4583" s="129">
        <v>0</v>
      </c>
    </row>
    <row r="4584" spans="1:6" x14ac:dyDescent="0.35">
      <c r="A4584" s="129" t="s">
        <v>108</v>
      </c>
      <c r="B4584" s="129" t="s">
        <v>255</v>
      </c>
      <c r="C4584" s="129" t="s">
        <v>338</v>
      </c>
      <c r="D4584" s="129">
        <v>48</v>
      </c>
      <c r="E4584" s="129">
        <v>0</v>
      </c>
      <c r="F4584" s="129">
        <v>0</v>
      </c>
    </row>
    <row r="4585" spans="1:6" x14ac:dyDescent="0.35">
      <c r="A4585" s="129" t="s">
        <v>108</v>
      </c>
      <c r="B4585" s="129" t="s">
        <v>255</v>
      </c>
      <c r="C4585" s="129" t="s">
        <v>1414</v>
      </c>
      <c r="D4585" s="129">
        <v>1</v>
      </c>
      <c r="E4585" s="129">
        <v>0</v>
      </c>
      <c r="F4585" s="129">
        <v>0</v>
      </c>
    </row>
    <row r="4586" spans="1:6" x14ac:dyDescent="0.35">
      <c r="A4586" s="129" t="s">
        <v>108</v>
      </c>
      <c r="B4586" s="129" t="s">
        <v>255</v>
      </c>
      <c r="C4586" s="129" t="s">
        <v>193</v>
      </c>
      <c r="D4586" s="129">
        <v>21</v>
      </c>
      <c r="E4586" s="129">
        <v>12</v>
      </c>
      <c r="F4586" s="129">
        <v>57</v>
      </c>
    </row>
    <row r="4587" spans="1:6" x14ac:dyDescent="0.35">
      <c r="A4587" s="129" t="s">
        <v>108</v>
      </c>
      <c r="B4587" s="129" t="s">
        <v>255</v>
      </c>
      <c r="C4587" s="129" t="s">
        <v>1415</v>
      </c>
      <c r="D4587" s="129">
        <v>8</v>
      </c>
      <c r="E4587" s="129">
        <v>4</v>
      </c>
      <c r="F4587" s="129">
        <v>50</v>
      </c>
    </row>
    <row r="4588" spans="1:6" x14ac:dyDescent="0.35">
      <c r="A4588" s="129" t="s">
        <v>108</v>
      </c>
      <c r="B4588" s="129" t="s">
        <v>255</v>
      </c>
      <c r="C4588" s="129" t="s">
        <v>1416</v>
      </c>
      <c r="D4588" s="129">
        <v>4</v>
      </c>
      <c r="E4588" s="129">
        <v>1</v>
      </c>
      <c r="F4588" s="129">
        <v>25</v>
      </c>
    </row>
    <row r="4589" spans="1:6" x14ac:dyDescent="0.35">
      <c r="A4589" s="129" t="s">
        <v>108</v>
      </c>
      <c r="B4589" s="129" t="s">
        <v>255</v>
      </c>
      <c r="C4589" s="129" t="s">
        <v>1417</v>
      </c>
      <c r="D4589" s="129">
        <v>1</v>
      </c>
      <c r="E4589" s="129">
        <v>0</v>
      </c>
      <c r="F4589" s="129">
        <v>0</v>
      </c>
    </row>
    <row r="4590" spans="1:6" x14ac:dyDescent="0.35">
      <c r="A4590" s="129" t="s">
        <v>108</v>
      </c>
      <c r="B4590" s="129" t="s">
        <v>255</v>
      </c>
      <c r="C4590" s="129" t="s">
        <v>414</v>
      </c>
      <c r="D4590" s="129">
        <v>1</v>
      </c>
      <c r="E4590" s="129">
        <v>1</v>
      </c>
      <c r="F4590" s="129">
        <v>100</v>
      </c>
    </row>
    <row r="4591" spans="1:6" x14ac:dyDescent="0.35">
      <c r="A4591" s="129" t="s">
        <v>108</v>
      </c>
      <c r="B4591" s="129" t="s">
        <v>255</v>
      </c>
      <c r="C4591" s="129" t="s">
        <v>1418</v>
      </c>
      <c r="D4591" s="129">
        <v>1</v>
      </c>
      <c r="E4591" s="129">
        <v>0</v>
      </c>
      <c r="F4591" s="129">
        <v>0</v>
      </c>
    </row>
    <row r="4592" spans="1:6" x14ac:dyDescent="0.35">
      <c r="A4592" s="129" t="s">
        <v>108</v>
      </c>
      <c r="B4592" s="129" t="s">
        <v>255</v>
      </c>
      <c r="C4592" s="129" t="s">
        <v>1419</v>
      </c>
      <c r="D4592" s="129">
        <v>1</v>
      </c>
      <c r="E4592" s="129">
        <v>1</v>
      </c>
      <c r="F4592" s="129">
        <v>100</v>
      </c>
    </row>
    <row r="4593" spans="1:6" x14ac:dyDescent="0.35">
      <c r="A4593" s="129" t="s">
        <v>108</v>
      </c>
      <c r="B4593" s="129" t="s">
        <v>255</v>
      </c>
      <c r="C4593" s="129" t="s">
        <v>1420</v>
      </c>
      <c r="D4593" s="129">
        <v>1</v>
      </c>
      <c r="E4593" s="129">
        <v>0</v>
      </c>
      <c r="F4593" s="129">
        <v>0</v>
      </c>
    </row>
    <row r="4594" spans="1:6" x14ac:dyDescent="0.35">
      <c r="A4594" s="129" t="s">
        <v>108</v>
      </c>
      <c r="B4594" s="129" t="s">
        <v>255</v>
      </c>
      <c r="C4594" s="129" t="s">
        <v>199</v>
      </c>
      <c r="D4594" s="129">
        <v>8</v>
      </c>
      <c r="E4594" s="129">
        <v>4</v>
      </c>
      <c r="F4594" s="129">
        <v>50</v>
      </c>
    </row>
    <row r="4595" spans="1:6" x14ac:dyDescent="0.35">
      <c r="A4595" s="129" t="s">
        <v>108</v>
      </c>
      <c r="B4595" s="129" t="s">
        <v>255</v>
      </c>
      <c r="C4595" s="129" t="s">
        <v>1421</v>
      </c>
      <c r="D4595" s="129">
        <v>2</v>
      </c>
      <c r="E4595" s="129">
        <v>1</v>
      </c>
      <c r="F4595" s="129">
        <v>50</v>
      </c>
    </row>
    <row r="4596" spans="1:6" x14ac:dyDescent="0.35">
      <c r="A4596" s="129" t="s">
        <v>108</v>
      </c>
      <c r="B4596" s="129" t="s">
        <v>255</v>
      </c>
      <c r="C4596" s="129" t="s">
        <v>200</v>
      </c>
      <c r="D4596" s="129">
        <v>22</v>
      </c>
      <c r="E4596" s="129">
        <v>12</v>
      </c>
      <c r="F4596" s="129">
        <v>55</v>
      </c>
    </row>
    <row r="4597" spans="1:6" x14ac:dyDescent="0.35">
      <c r="A4597" s="129" t="s">
        <v>108</v>
      </c>
      <c r="B4597" s="129" t="s">
        <v>255</v>
      </c>
      <c r="C4597" s="129" t="s">
        <v>416</v>
      </c>
      <c r="D4597" s="129">
        <v>1</v>
      </c>
      <c r="E4597" s="129">
        <v>1</v>
      </c>
      <c r="F4597" s="129">
        <v>100</v>
      </c>
    </row>
    <row r="4598" spans="1:6" x14ac:dyDescent="0.35">
      <c r="A4598" s="129" t="s">
        <v>108</v>
      </c>
      <c r="B4598" s="129" t="s">
        <v>255</v>
      </c>
      <c r="C4598" s="129" t="s">
        <v>1422</v>
      </c>
      <c r="D4598" s="129">
        <v>1</v>
      </c>
      <c r="E4598" s="129">
        <v>0</v>
      </c>
      <c r="F4598" s="129">
        <v>0</v>
      </c>
    </row>
    <row r="4599" spans="1:6" x14ac:dyDescent="0.35">
      <c r="A4599" s="129" t="s">
        <v>108</v>
      </c>
      <c r="B4599" s="129" t="s">
        <v>255</v>
      </c>
      <c r="C4599" s="129" t="s">
        <v>472</v>
      </c>
      <c r="D4599" s="129">
        <v>1</v>
      </c>
      <c r="E4599" s="129">
        <v>1</v>
      </c>
      <c r="F4599" s="129">
        <v>100</v>
      </c>
    </row>
    <row r="4600" spans="1:6" x14ac:dyDescent="0.35">
      <c r="A4600" s="129" t="s">
        <v>108</v>
      </c>
      <c r="B4600" s="129" t="s">
        <v>255</v>
      </c>
      <c r="C4600" s="129" t="s">
        <v>1423</v>
      </c>
      <c r="D4600" s="129">
        <v>1</v>
      </c>
      <c r="E4600" s="129">
        <v>0</v>
      </c>
      <c r="F4600" s="129">
        <v>0</v>
      </c>
    </row>
    <row r="4601" spans="1:6" x14ac:dyDescent="0.35">
      <c r="A4601" s="129" t="s">
        <v>108</v>
      </c>
      <c r="B4601" s="129" t="s">
        <v>255</v>
      </c>
      <c r="C4601" s="129" t="s">
        <v>1424</v>
      </c>
      <c r="D4601" s="129">
        <v>1</v>
      </c>
      <c r="E4601" s="129">
        <v>1</v>
      </c>
      <c r="F4601" s="129">
        <v>100</v>
      </c>
    </row>
    <row r="4602" spans="1:6" x14ac:dyDescent="0.35">
      <c r="A4602" s="129" t="s">
        <v>108</v>
      </c>
      <c r="B4602" s="129" t="s">
        <v>255</v>
      </c>
      <c r="C4602" s="129" t="s">
        <v>1425</v>
      </c>
      <c r="D4602" s="129">
        <v>1</v>
      </c>
      <c r="E4602" s="129">
        <v>0</v>
      </c>
      <c r="F4602" s="129">
        <v>0</v>
      </c>
    </row>
    <row r="4603" spans="1:6" x14ac:dyDescent="0.35">
      <c r="A4603" s="129" t="s">
        <v>108</v>
      </c>
      <c r="B4603" s="129" t="s">
        <v>255</v>
      </c>
      <c r="C4603" s="129" t="s">
        <v>1426</v>
      </c>
      <c r="D4603" s="129">
        <v>2</v>
      </c>
      <c r="E4603" s="129">
        <v>0</v>
      </c>
      <c r="F4603" s="129">
        <v>0</v>
      </c>
    </row>
    <row r="4604" spans="1:6" x14ac:dyDescent="0.35">
      <c r="A4604" s="129" t="s">
        <v>108</v>
      </c>
      <c r="B4604" s="129" t="s">
        <v>255</v>
      </c>
      <c r="C4604" s="129" t="s">
        <v>1427</v>
      </c>
      <c r="D4604" s="129">
        <v>1</v>
      </c>
      <c r="E4604" s="129">
        <v>0</v>
      </c>
      <c r="F4604" s="129">
        <v>0</v>
      </c>
    </row>
    <row r="4605" spans="1:6" x14ac:dyDescent="0.35">
      <c r="A4605" s="129" t="s">
        <v>108</v>
      </c>
      <c r="B4605" s="129" t="s">
        <v>255</v>
      </c>
      <c r="C4605" s="129" t="s">
        <v>349</v>
      </c>
      <c r="D4605" s="129">
        <v>1</v>
      </c>
      <c r="E4605" s="129">
        <v>1</v>
      </c>
      <c r="F4605" s="129">
        <v>100</v>
      </c>
    </row>
    <row r="4606" spans="1:6" x14ac:dyDescent="0.35">
      <c r="A4606" s="129" t="s">
        <v>108</v>
      </c>
      <c r="B4606" s="129" t="s">
        <v>255</v>
      </c>
      <c r="C4606" s="129" t="s">
        <v>445</v>
      </c>
      <c r="D4606" s="129">
        <v>1</v>
      </c>
      <c r="E4606" s="129">
        <v>1</v>
      </c>
      <c r="F4606" s="129">
        <v>100</v>
      </c>
    </row>
    <row r="4607" spans="1:6" x14ac:dyDescent="0.35">
      <c r="A4607" s="129" t="s">
        <v>108</v>
      </c>
      <c r="B4607" s="129" t="s">
        <v>255</v>
      </c>
      <c r="C4607" s="129" t="s">
        <v>511</v>
      </c>
      <c r="D4607" s="129">
        <v>1</v>
      </c>
      <c r="E4607" s="129">
        <v>0</v>
      </c>
      <c r="F4607" s="129">
        <v>0</v>
      </c>
    </row>
    <row r="4608" spans="1:6" x14ac:dyDescent="0.35">
      <c r="A4608" s="129" t="s">
        <v>108</v>
      </c>
      <c r="B4608" s="129" t="s">
        <v>255</v>
      </c>
      <c r="C4608" s="129" t="s">
        <v>201</v>
      </c>
      <c r="D4608" s="129">
        <v>129</v>
      </c>
      <c r="E4608" s="129">
        <v>72</v>
      </c>
      <c r="F4608" s="129">
        <v>56</v>
      </c>
    </row>
    <row r="4609" spans="1:6" x14ac:dyDescent="0.35">
      <c r="A4609" s="129" t="s">
        <v>108</v>
      </c>
      <c r="B4609" s="129" t="s">
        <v>255</v>
      </c>
      <c r="C4609" s="129" t="s">
        <v>203</v>
      </c>
      <c r="D4609" s="129">
        <v>2</v>
      </c>
      <c r="E4609" s="129">
        <v>0</v>
      </c>
      <c r="F4609" s="129">
        <v>0</v>
      </c>
    </row>
    <row r="4610" spans="1:6" x14ac:dyDescent="0.35">
      <c r="A4610" s="129" t="s">
        <v>108</v>
      </c>
      <c r="B4610" s="129" t="s">
        <v>255</v>
      </c>
      <c r="C4610" s="129" t="s">
        <v>204</v>
      </c>
      <c r="D4610" s="129">
        <v>8</v>
      </c>
      <c r="E4610" s="129">
        <v>6</v>
      </c>
      <c r="F4610" s="129">
        <v>75</v>
      </c>
    </row>
    <row r="4611" spans="1:6" x14ac:dyDescent="0.35">
      <c r="A4611" s="129" t="s">
        <v>108</v>
      </c>
      <c r="B4611" s="129" t="s">
        <v>255</v>
      </c>
      <c r="C4611" s="129" t="s">
        <v>205</v>
      </c>
      <c r="D4611" s="129">
        <v>1</v>
      </c>
      <c r="E4611" s="129">
        <v>0</v>
      </c>
      <c r="F4611" s="129">
        <v>0</v>
      </c>
    </row>
    <row r="4612" spans="1:6" x14ac:dyDescent="0.35">
      <c r="A4612" s="129" t="s">
        <v>108</v>
      </c>
      <c r="B4612" s="129" t="s">
        <v>255</v>
      </c>
      <c r="C4612" s="129" t="s">
        <v>206</v>
      </c>
      <c r="D4612" s="129">
        <v>85</v>
      </c>
      <c r="E4612" s="129">
        <v>56</v>
      </c>
      <c r="F4612" s="129">
        <v>66</v>
      </c>
    </row>
    <row r="4613" spans="1:6" x14ac:dyDescent="0.35">
      <c r="A4613" s="129" t="s">
        <v>108</v>
      </c>
      <c r="B4613" s="129" t="s">
        <v>255</v>
      </c>
      <c r="C4613" s="129" t="s">
        <v>351</v>
      </c>
      <c r="D4613" s="129">
        <v>1</v>
      </c>
      <c r="E4613" s="129">
        <v>0</v>
      </c>
      <c r="F4613" s="129">
        <v>0</v>
      </c>
    </row>
    <row r="4614" spans="1:6" x14ac:dyDescent="0.35">
      <c r="A4614" s="129" t="s">
        <v>108</v>
      </c>
      <c r="B4614" s="129" t="s">
        <v>255</v>
      </c>
      <c r="C4614" s="129" t="s">
        <v>207</v>
      </c>
      <c r="D4614" s="129">
        <v>2</v>
      </c>
      <c r="E4614" s="129">
        <v>2</v>
      </c>
      <c r="F4614" s="129">
        <v>100</v>
      </c>
    </row>
    <row r="4615" spans="1:6" x14ac:dyDescent="0.35">
      <c r="A4615" s="129" t="s">
        <v>108</v>
      </c>
      <c r="B4615" s="129" t="s">
        <v>255</v>
      </c>
      <c r="C4615" s="129" t="s">
        <v>208</v>
      </c>
      <c r="D4615" s="129">
        <v>75</v>
      </c>
      <c r="E4615" s="129">
        <v>44</v>
      </c>
      <c r="F4615" s="129">
        <v>59</v>
      </c>
    </row>
    <row r="4616" spans="1:6" x14ac:dyDescent="0.35">
      <c r="A4616" s="129" t="s">
        <v>108</v>
      </c>
      <c r="B4616" s="129" t="s">
        <v>255</v>
      </c>
      <c r="C4616" s="129" t="s">
        <v>209</v>
      </c>
      <c r="D4616" s="129">
        <v>95</v>
      </c>
      <c r="E4616" s="129">
        <v>65</v>
      </c>
      <c r="F4616" s="129">
        <v>68</v>
      </c>
    </row>
    <row r="4617" spans="1:6" x14ac:dyDescent="0.35">
      <c r="A4617" s="129" t="s">
        <v>108</v>
      </c>
      <c r="B4617" s="129" t="s">
        <v>255</v>
      </c>
      <c r="C4617" s="129" t="s">
        <v>210</v>
      </c>
      <c r="D4617" s="129">
        <v>25</v>
      </c>
      <c r="E4617" s="129">
        <v>15</v>
      </c>
      <c r="F4617" s="129">
        <v>60</v>
      </c>
    </row>
    <row r="4618" spans="1:6" x14ac:dyDescent="0.35">
      <c r="A4618" s="129" t="s">
        <v>108</v>
      </c>
      <c r="B4618" s="129" t="s">
        <v>255</v>
      </c>
      <c r="C4618" s="129" t="s">
        <v>211</v>
      </c>
      <c r="D4618" s="129">
        <v>11</v>
      </c>
      <c r="E4618" s="129">
        <v>7</v>
      </c>
      <c r="F4618" s="129">
        <v>64</v>
      </c>
    </row>
    <row r="4619" spans="1:6" x14ac:dyDescent="0.35">
      <c r="A4619" s="129" t="s">
        <v>108</v>
      </c>
      <c r="B4619" s="129" t="s">
        <v>255</v>
      </c>
      <c r="C4619" s="129" t="s">
        <v>212</v>
      </c>
      <c r="D4619" s="129">
        <v>6</v>
      </c>
      <c r="E4619" s="129">
        <v>0</v>
      </c>
      <c r="F4619" s="129">
        <v>0</v>
      </c>
    </row>
    <row r="4620" spans="1:6" x14ac:dyDescent="0.35">
      <c r="A4620" s="129" t="s">
        <v>108</v>
      </c>
      <c r="B4620" s="129" t="s">
        <v>255</v>
      </c>
      <c r="C4620" s="129" t="s">
        <v>213</v>
      </c>
      <c r="D4620" s="129">
        <v>97</v>
      </c>
      <c r="E4620" s="129">
        <v>60</v>
      </c>
      <c r="F4620" s="129">
        <v>62</v>
      </c>
    </row>
    <row r="4621" spans="1:6" x14ac:dyDescent="0.35">
      <c r="A4621" s="129" t="s">
        <v>108</v>
      </c>
      <c r="B4621" s="129" t="s">
        <v>255</v>
      </c>
      <c r="C4621" s="129" t="s">
        <v>215</v>
      </c>
      <c r="D4621" s="129">
        <v>39</v>
      </c>
      <c r="E4621" s="129">
        <v>20</v>
      </c>
      <c r="F4621" s="129">
        <v>51</v>
      </c>
    </row>
    <row r="4622" spans="1:6" x14ac:dyDescent="0.35">
      <c r="A4622" s="129" t="s">
        <v>108</v>
      </c>
      <c r="B4622" s="129" t="s">
        <v>255</v>
      </c>
      <c r="C4622" s="129" t="s">
        <v>216</v>
      </c>
      <c r="D4622" s="129">
        <v>129</v>
      </c>
      <c r="E4622" s="129">
        <v>74</v>
      </c>
      <c r="F4622" s="129">
        <v>57</v>
      </c>
    </row>
    <row r="4623" spans="1:6" x14ac:dyDescent="0.35">
      <c r="A4623" s="129" t="s">
        <v>108</v>
      </c>
      <c r="B4623" s="129" t="s">
        <v>255</v>
      </c>
      <c r="C4623" s="129" t="s">
        <v>217</v>
      </c>
      <c r="D4623" s="129">
        <v>1</v>
      </c>
      <c r="E4623" s="129">
        <v>1</v>
      </c>
      <c r="F4623" s="129">
        <v>100</v>
      </c>
    </row>
    <row r="4624" spans="1:6" x14ac:dyDescent="0.35">
      <c r="A4624" s="129" t="s">
        <v>108</v>
      </c>
      <c r="B4624" s="129" t="s">
        <v>255</v>
      </c>
      <c r="C4624" s="129" t="s">
        <v>218</v>
      </c>
      <c r="D4624" s="129">
        <v>37</v>
      </c>
      <c r="E4624" s="129">
        <v>20</v>
      </c>
      <c r="F4624" s="129">
        <v>54</v>
      </c>
    </row>
    <row r="4625" spans="1:6" x14ac:dyDescent="0.35">
      <c r="A4625" s="129" t="s">
        <v>108</v>
      </c>
      <c r="B4625" s="129" t="s">
        <v>255</v>
      </c>
      <c r="C4625" s="129" t="s">
        <v>219</v>
      </c>
      <c r="D4625" s="129">
        <v>7</v>
      </c>
      <c r="E4625" s="129">
        <v>5</v>
      </c>
      <c r="F4625" s="129">
        <v>71</v>
      </c>
    </row>
    <row r="4626" spans="1:6" x14ac:dyDescent="0.35">
      <c r="A4626" s="129" t="s">
        <v>108</v>
      </c>
      <c r="B4626" s="129" t="s">
        <v>255</v>
      </c>
      <c r="C4626" s="129" t="s">
        <v>220</v>
      </c>
      <c r="D4626" s="129">
        <v>8</v>
      </c>
      <c r="E4626" s="129">
        <v>3</v>
      </c>
      <c r="F4626" s="129">
        <v>38</v>
      </c>
    </row>
    <row r="4627" spans="1:6" x14ac:dyDescent="0.35">
      <c r="A4627" s="129" t="s">
        <v>108</v>
      </c>
      <c r="B4627" s="129" t="s">
        <v>255</v>
      </c>
      <c r="C4627" s="129" t="s">
        <v>221</v>
      </c>
      <c r="D4627" s="129">
        <v>20</v>
      </c>
      <c r="E4627" s="129">
        <v>7</v>
      </c>
      <c r="F4627" s="129">
        <v>35</v>
      </c>
    </row>
    <row r="4628" spans="1:6" x14ac:dyDescent="0.35">
      <c r="A4628" s="129" t="s">
        <v>108</v>
      </c>
      <c r="B4628" s="129" t="s">
        <v>255</v>
      </c>
      <c r="C4628" s="129" t="s">
        <v>222</v>
      </c>
      <c r="D4628" s="129">
        <v>38</v>
      </c>
      <c r="E4628" s="129">
        <v>26</v>
      </c>
      <c r="F4628" s="129">
        <v>68</v>
      </c>
    </row>
    <row r="4629" spans="1:6" x14ac:dyDescent="0.35">
      <c r="A4629" s="129" t="s">
        <v>108</v>
      </c>
      <c r="B4629" s="129" t="s">
        <v>255</v>
      </c>
      <c r="C4629" s="129" t="s">
        <v>223</v>
      </c>
      <c r="D4629" s="129">
        <v>67</v>
      </c>
      <c r="E4629" s="129">
        <v>42</v>
      </c>
      <c r="F4629" s="129">
        <v>63</v>
      </c>
    </row>
    <row r="4630" spans="1:6" x14ac:dyDescent="0.35">
      <c r="A4630" s="129" t="s">
        <v>108</v>
      </c>
      <c r="B4630" s="129" t="s">
        <v>255</v>
      </c>
      <c r="C4630" s="129" t="s">
        <v>224</v>
      </c>
      <c r="D4630" s="129">
        <v>1</v>
      </c>
      <c r="E4630" s="129">
        <v>0</v>
      </c>
      <c r="F4630" s="129">
        <v>0</v>
      </c>
    </row>
    <row r="4631" spans="1:6" x14ac:dyDescent="0.35">
      <c r="A4631" s="129" t="s">
        <v>108</v>
      </c>
      <c r="B4631" s="129" t="s">
        <v>255</v>
      </c>
      <c r="C4631" s="129" t="s">
        <v>225</v>
      </c>
      <c r="D4631" s="129">
        <v>99</v>
      </c>
      <c r="E4631" s="129">
        <v>57</v>
      </c>
      <c r="F4631" s="129">
        <v>58</v>
      </c>
    </row>
    <row r="4632" spans="1:6" x14ac:dyDescent="0.35">
      <c r="A4632" s="129" t="s">
        <v>108</v>
      </c>
      <c r="B4632" s="129" t="s">
        <v>255</v>
      </c>
      <c r="C4632" s="129" t="s">
        <v>227</v>
      </c>
      <c r="D4632" s="129">
        <v>138</v>
      </c>
      <c r="E4632" s="129">
        <v>87</v>
      </c>
      <c r="F4632" s="129">
        <v>63</v>
      </c>
    </row>
    <row r="4633" spans="1:6" x14ac:dyDescent="0.35">
      <c r="A4633" s="129" t="s">
        <v>108</v>
      </c>
      <c r="B4633" s="129" t="s">
        <v>255</v>
      </c>
      <c r="C4633" s="129" t="s">
        <v>229</v>
      </c>
      <c r="D4633" s="129">
        <v>27</v>
      </c>
      <c r="E4633" s="129">
        <v>15</v>
      </c>
      <c r="F4633" s="129">
        <v>56</v>
      </c>
    </row>
    <row r="4634" spans="1:6" x14ac:dyDescent="0.35">
      <c r="A4634" s="129" t="s">
        <v>108</v>
      </c>
      <c r="B4634" s="129" t="s">
        <v>255</v>
      </c>
      <c r="C4634" s="129" t="s">
        <v>230</v>
      </c>
      <c r="D4634" s="129">
        <v>118</v>
      </c>
      <c r="E4634" s="129">
        <v>85</v>
      </c>
      <c r="F4634" s="129">
        <v>72</v>
      </c>
    </row>
    <row r="4635" spans="1:6" x14ac:dyDescent="0.35">
      <c r="A4635" s="129" t="s">
        <v>108</v>
      </c>
      <c r="B4635" s="129" t="s">
        <v>255</v>
      </c>
      <c r="C4635" s="129" t="s">
        <v>231</v>
      </c>
      <c r="D4635" s="129">
        <v>6</v>
      </c>
      <c r="E4635" s="129">
        <v>3</v>
      </c>
      <c r="F4635" s="129">
        <v>50</v>
      </c>
    </row>
    <row r="4636" spans="1:6" x14ac:dyDescent="0.35">
      <c r="A4636" s="129" t="s">
        <v>108</v>
      </c>
      <c r="B4636" s="129" t="s">
        <v>255</v>
      </c>
      <c r="C4636" s="129" t="s">
        <v>232</v>
      </c>
      <c r="D4636" s="129">
        <v>33</v>
      </c>
      <c r="E4636" s="129">
        <v>18</v>
      </c>
      <c r="F4636" s="129">
        <v>55</v>
      </c>
    </row>
    <row r="4637" spans="1:6" x14ac:dyDescent="0.35">
      <c r="A4637" s="129" t="s">
        <v>108</v>
      </c>
      <c r="B4637" s="129" t="s">
        <v>255</v>
      </c>
      <c r="C4637" s="129" t="s">
        <v>233</v>
      </c>
      <c r="D4637" s="129">
        <v>11</v>
      </c>
      <c r="E4637" s="129">
        <v>6</v>
      </c>
      <c r="F4637" s="129">
        <v>55</v>
      </c>
    </row>
    <row r="4638" spans="1:6" x14ac:dyDescent="0.35">
      <c r="A4638" s="129" t="s">
        <v>108</v>
      </c>
      <c r="B4638" s="129" t="s">
        <v>255</v>
      </c>
      <c r="C4638" s="129" t="s">
        <v>235</v>
      </c>
      <c r="D4638" s="129">
        <v>85</v>
      </c>
      <c r="E4638" s="129">
        <v>54</v>
      </c>
      <c r="F4638" s="129">
        <v>64</v>
      </c>
    </row>
    <row r="4639" spans="1:6" x14ac:dyDescent="0.35">
      <c r="A4639" s="129" t="s">
        <v>108</v>
      </c>
      <c r="B4639" s="129" t="s">
        <v>255</v>
      </c>
      <c r="C4639" s="129" t="s">
        <v>237</v>
      </c>
      <c r="D4639" s="129">
        <v>53</v>
      </c>
      <c r="E4639" s="129">
        <v>33</v>
      </c>
      <c r="F4639" s="129">
        <v>62</v>
      </c>
    </row>
    <row r="4640" spans="1:6" x14ac:dyDescent="0.35">
      <c r="A4640" s="129" t="s">
        <v>108</v>
      </c>
      <c r="B4640" s="129" t="s">
        <v>255</v>
      </c>
      <c r="C4640" s="129" t="s">
        <v>238</v>
      </c>
      <c r="D4640" s="129">
        <v>31</v>
      </c>
      <c r="E4640" s="129">
        <v>17</v>
      </c>
      <c r="F4640" s="129">
        <v>55</v>
      </c>
    </row>
    <row r="4641" spans="1:6" x14ac:dyDescent="0.35">
      <c r="A4641" s="129" t="s">
        <v>108</v>
      </c>
      <c r="B4641" s="129" t="s">
        <v>255</v>
      </c>
      <c r="C4641" s="129" t="s">
        <v>239</v>
      </c>
      <c r="D4641" s="129">
        <v>3</v>
      </c>
      <c r="E4641" s="129">
        <v>1</v>
      </c>
      <c r="F4641" s="129">
        <v>33</v>
      </c>
    </row>
    <row r="4642" spans="1:6" x14ac:dyDescent="0.35">
      <c r="A4642" s="129" t="s">
        <v>108</v>
      </c>
      <c r="B4642" s="129" t="s">
        <v>255</v>
      </c>
      <c r="C4642" s="129" t="s">
        <v>240</v>
      </c>
      <c r="D4642" s="129">
        <v>20</v>
      </c>
      <c r="E4642" s="129">
        <v>15</v>
      </c>
      <c r="F4642" s="129">
        <v>75</v>
      </c>
    </row>
    <row r="4643" spans="1:6" x14ac:dyDescent="0.35">
      <c r="A4643" s="129" t="s">
        <v>108</v>
      </c>
      <c r="B4643" s="129" t="s">
        <v>255</v>
      </c>
      <c r="C4643" s="129" t="s">
        <v>241</v>
      </c>
      <c r="D4643" s="129">
        <v>52</v>
      </c>
      <c r="E4643" s="129">
        <v>29</v>
      </c>
      <c r="F4643" s="129">
        <v>56</v>
      </c>
    </row>
    <row r="4644" spans="1:6" x14ac:dyDescent="0.35">
      <c r="A4644" s="129" t="s">
        <v>108</v>
      </c>
      <c r="B4644" s="129" t="s">
        <v>255</v>
      </c>
      <c r="C4644" s="129" t="s">
        <v>242</v>
      </c>
      <c r="D4644" s="129">
        <v>69</v>
      </c>
      <c r="E4644" s="129">
        <v>46</v>
      </c>
      <c r="F4644" s="129">
        <v>67</v>
      </c>
    </row>
    <row r="4645" spans="1:6" x14ac:dyDescent="0.35">
      <c r="A4645" s="129" t="s">
        <v>108</v>
      </c>
      <c r="B4645" s="129" t="s">
        <v>255</v>
      </c>
      <c r="C4645" s="129" t="s">
        <v>244</v>
      </c>
      <c r="D4645" s="129">
        <v>1</v>
      </c>
      <c r="E4645" s="129">
        <v>1</v>
      </c>
      <c r="F4645" s="129">
        <v>100</v>
      </c>
    </row>
    <row r="4646" spans="1:6" x14ac:dyDescent="0.35">
      <c r="A4646" s="129" t="s">
        <v>108</v>
      </c>
      <c r="B4646" s="129" t="s">
        <v>255</v>
      </c>
      <c r="C4646" s="129" t="s">
        <v>373</v>
      </c>
      <c r="D4646" s="129">
        <v>7</v>
      </c>
      <c r="E4646" s="129">
        <v>4</v>
      </c>
      <c r="F4646" s="129">
        <v>57</v>
      </c>
    </row>
    <row r="4647" spans="1:6" x14ac:dyDescent="0.35">
      <c r="A4647" s="129" t="s">
        <v>108</v>
      </c>
      <c r="B4647" s="129" t="s">
        <v>255</v>
      </c>
      <c r="C4647" s="129" t="s">
        <v>245</v>
      </c>
      <c r="D4647" s="129">
        <v>3</v>
      </c>
      <c r="E4647" s="129">
        <v>2</v>
      </c>
      <c r="F4647" s="129">
        <v>67</v>
      </c>
    </row>
    <row r="4648" spans="1:6" x14ac:dyDescent="0.35">
      <c r="A4648" s="129" t="s">
        <v>108</v>
      </c>
      <c r="B4648" s="129" t="s">
        <v>255</v>
      </c>
      <c r="C4648" s="129" t="s">
        <v>246</v>
      </c>
      <c r="D4648" s="129">
        <v>56</v>
      </c>
      <c r="E4648" s="129">
        <v>39</v>
      </c>
      <c r="F4648" s="129">
        <v>70</v>
      </c>
    </row>
    <row r="4649" spans="1:6" x14ac:dyDescent="0.35">
      <c r="A4649" s="129" t="s">
        <v>108</v>
      </c>
      <c r="B4649" s="129" t="s">
        <v>255</v>
      </c>
      <c r="C4649" s="129" t="s">
        <v>248</v>
      </c>
      <c r="D4649" s="129">
        <v>1</v>
      </c>
      <c r="E4649" s="129">
        <v>0</v>
      </c>
      <c r="F4649" s="129">
        <v>0</v>
      </c>
    </row>
    <row r="4650" spans="1:6" x14ac:dyDescent="0.35">
      <c r="A4650" s="129" t="s">
        <v>108</v>
      </c>
      <c r="B4650" s="129" t="s">
        <v>255</v>
      </c>
      <c r="C4650" s="129" t="s">
        <v>251</v>
      </c>
      <c r="D4650" s="129">
        <v>54</v>
      </c>
      <c r="E4650" s="129">
        <v>34</v>
      </c>
      <c r="F4650" s="129">
        <v>63</v>
      </c>
    </row>
    <row r="4651" spans="1:6" x14ac:dyDescent="0.35">
      <c r="A4651" s="129" t="s">
        <v>108</v>
      </c>
      <c r="B4651" s="129" t="s">
        <v>255</v>
      </c>
      <c r="C4651" s="129" t="s">
        <v>1428</v>
      </c>
      <c r="D4651" s="129">
        <v>2</v>
      </c>
      <c r="E4651" s="129">
        <v>0</v>
      </c>
      <c r="F4651" s="129">
        <v>0</v>
      </c>
    </row>
    <row r="4652" spans="1:6" x14ac:dyDescent="0.35">
      <c r="A4652" s="129" t="s">
        <v>108</v>
      </c>
      <c r="B4652" s="129" t="s">
        <v>255</v>
      </c>
      <c r="C4652" s="129" t="s">
        <v>1429</v>
      </c>
      <c r="D4652" s="129">
        <v>1</v>
      </c>
      <c r="E4652" s="129">
        <v>1</v>
      </c>
      <c r="F4652" s="129">
        <v>100</v>
      </c>
    </row>
    <row r="4653" spans="1:6" x14ac:dyDescent="0.35">
      <c r="A4653" s="129" t="s">
        <v>108</v>
      </c>
      <c r="B4653" s="129" t="s">
        <v>255</v>
      </c>
      <c r="C4653" s="129" t="s">
        <v>858</v>
      </c>
      <c r="D4653" s="129">
        <v>1</v>
      </c>
      <c r="E4653" s="129">
        <v>1</v>
      </c>
      <c r="F4653" s="129">
        <v>100</v>
      </c>
    </row>
    <row r="4654" spans="1:6" x14ac:dyDescent="0.35">
      <c r="A4654" s="129" t="s">
        <v>108</v>
      </c>
      <c r="B4654" s="129" t="s">
        <v>255</v>
      </c>
      <c r="C4654" s="129" t="s">
        <v>1430</v>
      </c>
      <c r="D4654" s="129">
        <v>1</v>
      </c>
      <c r="E4654" s="129">
        <v>0</v>
      </c>
      <c r="F4654" s="129">
        <v>0</v>
      </c>
    </row>
    <row r="4655" spans="1:6" x14ac:dyDescent="0.35">
      <c r="A4655" s="129" t="s">
        <v>108</v>
      </c>
      <c r="B4655" s="129" t="s">
        <v>255</v>
      </c>
      <c r="C4655" s="129" t="s">
        <v>253</v>
      </c>
      <c r="D4655" s="129">
        <v>1</v>
      </c>
      <c r="E4655" s="129">
        <v>0</v>
      </c>
      <c r="F4655" s="129">
        <v>0</v>
      </c>
    </row>
    <row r="4656" spans="1:6" x14ac:dyDescent="0.35">
      <c r="A4656" s="129" t="s">
        <v>108</v>
      </c>
      <c r="B4656" s="129" t="s">
        <v>255</v>
      </c>
      <c r="C4656" s="129" t="s">
        <v>1431</v>
      </c>
      <c r="D4656" s="129">
        <v>1</v>
      </c>
      <c r="E4656" s="129">
        <v>0</v>
      </c>
      <c r="F4656" s="129">
        <v>0</v>
      </c>
    </row>
    <row r="4657" spans="1:6" x14ac:dyDescent="0.35">
      <c r="A4657" s="129" t="s">
        <v>108</v>
      </c>
      <c r="B4657" s="129" t="s">
        <v>255</v>
      </c>
      <c r="C4657" s="129" t="s">
        <v>448</v>
      </c>
      <c r="D4657" s="129">
        <v>2</v>
      </c>
      <c r="E4657" s="129">
        <v>1</v>
      </c>
      <c r="F4657" s="129">
        <v>50</v>
      </c>
    </row>
    <row r="4658" spans="1:6" x14ac:dyDescent="0.35">
      <c r="A4658" s="129" t="s">
        <v>108</v>
      </c>
      <c r="B4658" s="129" t="s">
        <v>382</v>
      </c>
      <c r="C4658" s="129" t="s">
        <v>123</v>
      </c>
      <c r="D4658" s="129">
        <v>8</v>
      </c>
      <c r="E4658" s="129">
        <v>8</v>
      </c>
      <c r="F4658" s="129">
        <v>100</v>
      </c>
    </row>
    <row r="4659" spans="1:6" x14ac:dyDescent="0.35">
      <c r="A4659" s="129" t="s">
        <v>108</v>
      </c>
      <c r="B4659" s="129" t="s">
        <v>382</v>
      </c>
      <c r="C4659" s="129" t="s">
        <v>453</v>
      </c>
      <c r="D4659" s="129">
        <v>7</v>
      </c>
      <c r="E4659" s="129">
        <v>7</v>
      </c>
      <c r="F4659" s="129">
        <v>100</v>
      </c>
    </row>
    <row r="4660" spans="1:6" x14ac:dyDescent="0.35">
      <c r="A4660" s="129" t="s">
        <v>108</v>
      </c>
      <c r="B4660" s="129" t="s">
        <v>382</v>
      </c>
      <c r="C4660" s="129" t="s">
        <v>129</v>
      </c>
      <c r="D4660" s="129">
        <v>3</v>
      </c>
      <c r="E4660" s="129">
        <v>3</v>
      </c>
      <c r="F4660" s="129">
        <v>100</v>
      </c>
    </row>
    <row r="4661" spans="1:6" x14ac:dyDescent="0.35">
      <c r="A4661" s="129" t="s">
        <v>108</v>
      </c>
      <c r="B4661" s="129" t="s">
        <v>382</v>
      </c>
      <c r="C4661" s="129" t="s">
        <v>134</v>
      </c>
      <c r="D4661" s="129">
        <v>4</v>
      </c>
      <c r="E4661" s="129">
        <v>3</v>
      </c>
      <c r="F4661" s="129">
        <v>75</v>
      </c>
    </row>
    <row r="4662" spans="1:6" x14ac:dyDescent="0.35">
      <c r="A4662" s="129" t="s">
        <v>108</v>
      </c>
      <c r="B4662" s="129" t="s">
        <v>382</v>
      </c>
      <c r="C4662" s="129" t="s">
        <v>137</v>
      </c>
      <c r="D4662" s="129">
        <v>11</v>
      </c>
      <c r="E4662" s="129">
        <v>9</v>
      </c>
      <c r="F4662" s="129">
        <v>82</v>
      </c>
    </row>
    <row r="4663" spans="1:6" x14ac:dyDescent="0.35">
      <c r="A4663" s="129" t="s">
        <v>108</v>
      </c>
      <c r="B4663" s="129" t="s">
        <v>382</v>
      </c>
      <c r="C4663" s="129" t="s">
        <v>138</v>
      </c>
      <c r="D4663" s="129">
        <v>3</v>
      </c>
      <c r="E4663" s="129">
        <v>3</v>
      </c>
      <c r="F4663" s="129">
        <v>100</v>
      </c>
    </row>
    <row r="4664" spans="1:6" x14ac:dyDescent="0.35">
      <c r="A4664" s="129" t="s">
        <v>108</v>
      </c>
      <c r="B4664" s="129" t="s">
        <v>382</v>
      </c>
      <c r="C4664" s="129" t="s">
        <v>139</v>
      </c>
      <c r="D4664" s="129">
        <v>1</v>
      </c>
      <c r="E4664" s="129">
        <v>1</v>
      </c>
      <c r="F4664" s="129">
        <v>100</v>
      </c>
    </row>
    <row r="4665" spans="1:6" x14ac:dyDescent="0.35">
      <c r="A4665" s="129" t="s">
        <v>108</v>
      </c>
      <c r="B4665" s="129" t="s">
        <v>382</v>
      </c>
      <c r="C4665" s="129" t="s">
        <v>140</v>
      </c>
      <c r="D4665" s="129">
        <v>1</v>
      </c>
      <c r="E4665" s="129">
        <v>0</v>
      </c>
      <c r="F4665" s="129">
        <v>0</v>
      </c>
    </row>
    <row r="4666" spans="1:6" x14ac:dyDescent="0.35">
      <c r="A4666" s="129" t="s">
        <v>108</v>
      </c>
      <c r="B4666" s="129" t="s">
        <v>382</v>
      </c>
      <c r="C4666" s="129" t="s">
        <v>142</v>
      </c>
      <c r="D4666" s="129">
        <v>21</v>
      </c>
      <c r="E4666" s="129">
        <v>18</v>
      </c>
      <c r="F4666" s="129">
        <v>86</v>
      </c>
    </row>
    <row r="4667" spans="1:6" x14ac:dyDescent="0.35">
      <c r="A4667" s="129" t="s">
        <v>108</v>
      </c>
      <c r="B4667" s="129" t="s">
        <v>382</v>
      </c>
      <c r="C4667" s="129" t="s">
        <v>285</v>
      </c>
      <c r="D4667" s="129">
        <v>9</v>
      </c>
      <c r="E4667" s="129">
        <v>9</v>
      </c>
      <c r="F4667" s="129">
        <v>100</v>
      </c>
    </row>
    <row r="4668" spans="1:6" x14ac:dyDescent="0.35">
      <c r="A4668" s="129" t="s">
        <v>108</v>
      </c>
      <c r="B4668" s="129" t="s">
        <v>382</v>
      </c>
      <c r="C4668" s="129" t="s">
        <v>152</v>
      </c>
      <c r="D4668" s="129">
        <v>36</v>
      </c>
      <c r="E4668" s="129">
        <v>31</v>
      </c>
      <c r="F4668" s="129">
        <v>86</v>
      </c>
    </row>
    <row r="4669" spans="1:6" x14ac:dyDescent="0.35">
      <c r="A4669" s="129" t="s">
        <v>108</v>
      </c>
      <c r="B4669" s="129" t="s">
        <v>382</v>
      </c>
      <c r="C4669" s="129" t="s">
        <v>155</v>
      </c>
      <c r="D4669" s="129">
        <v>9</v>
      </c>
      <c r="E4669" s="129">
        <v>8</v>
      </c>
      <c r="F4669" s="129">
        <v>89</v>
      </c>
    </row>
    <row r="4670" spans="1:6" x14ac:dyDescent="0.35">
      <c r="A4670" s="129" t="s">
        <v>108</v>
      </c>
      <c r="B4670" s="129" t="s">
        <v>382</v>
      </c>
      <c r="C4670" s="129" t="s">
        <v>156</v>
      </c>
      <c r="D4670" s="129">
        <v>20</v>
      </c>
      <c r="E4670" s="129">
        <v>19</v>
      </c>
      <c r="F4670" s="129">
        <v>95</v>
      </c>
    </row>
    <row r="4671" spans="1:6" x14ac:dyDescent="0.35">
      <c r="A4671" s="129" t="s">
        <v>108</v>
      </c>
      <c r="B4671" s="129" t="s">
        <v>382</v>
      </c>
      <c r="C4671" s="129" t="s">
        <v>158</v>
      </c>
      <c r="D4671" s="129">
        <v>20</v>
      </c>
      <c r="E4671" s="129">
        <v>18</v>
      </c>
      <c r="F4671" s="129">
        <v>90</v>
      </c>
    </row>
    <row r="4672" spans="1:6" x14ac:dyDescent="0.35">
      <c r="A4672" s="129" t="s">
        <v>108</v>
      </c>
      <c r="B4672" s="129" t="s">
        <v>382</v>
      </c>
      <c r="C4672" s="129" t="s">
        <v>161</v>
      </c>
      <c r="D4672" s="129">
        <v>9</v>
      </c>
      <c r="E4672" s="129">
        <v>8</v>
      </c>
      <c r="F4672" s="129">
        <v>89</v>
      </c>
    </row>
    <row r="4673" spans="1:6" x14ac:dyDescent="0.35">
      <c r="A4673" s="129" t="s">
        <v>108</v>
      </c>
      <c r="B4673" s="129" t="s">
        <v>382</v>
      </c>
      <c r="C4673" s="129" t="s">
        <v>171</v>
      </c>
      <c r="D4673" s="129">
        <v>8</v>
      </c>
      <c r="E4673" s="129">
        <v>8</v>
      </c>
      <c r="F4673" s="129">
        <v>100</v>
      </c>
    </row>
    <row r="4674" spans="1:6" x14ac:dyDescent="0.35">
      <c r="A4674" s="129" t="s">
        <v>108</v>
      </c>
      <c r="B4674" s="129" t="s">
        <v>382</v>
      </c>
      <c r="C4674" s="129" t="s">
        <v>173</v>
      </c>
      <c r="D4674" s="129">
        <v>4</v>
      </c>
      <c r="E4674" s="129">
        <v>4</v>
      </c>
      <c r="F4674" s="129">
        <v>100</v>
      </c>
    </row>
    <row r="4675" spans="1:6" x14ac:dyDescent="0.35">
      <c r="A4675" s="129" t="s">
        <v>108</v>
      </c>
      <c r="B4675" s="129" t="s">
        <v>382</v>
      </c>
      <c r="C4675" s="129" t="s">
        <v>176</v>
      </c>
      <c r="D4675" s="129">
        <v>15</v>
      </c>
      <c r="E4675" s="129">
        <v>11</v>
      </c>
      <c r="F4675" s="129">
        <v>73</v>
      </c>
    </row>
    <row r="4676" spans="1:6" x14ac:dyDescent="0.35">
      <c r="A4676" s="129" t="s">
        <v>108</v>
      </c>
      <c r="B4676" s="129" t="s">
        <v>382</v>
      </c>
      <c r="C4676" s="129" t="s">
        <v>177</v>
      </c>
      <c r="D4676" s="129">
        <v>6</v>
      </c>
      <c r="E4676" s="129">
        <v>5</v>
      </c>
      <c r="F4676" s="129">
        <v>83</v>
      </c>
    </row>
    <row r="4677" spans="1:6" x14ac:dyDescent="0.35">
      <c r="A4677" s="129" t="s">
        <v>108</v>
      </c>
      <c r="B4677" s="129" t="s">
        <v>382</v>
      </c>
      <c r="C4677" s="129" t="s">
        <v>185</v>
      </c>
      <c r="D4677" s="129">
        <v>11</v>
      </c>
      <c r="E4677" s="129">
        <v>10</v>
      </c>
      <c r="F4677" s="129">
        <v>91</v>
      </c>
    </row>
    <row r="4678" spans="1:6" x14ac:dyDescent="0.35">
      <c r="A4678" s="129" t="s">
        <v>108</v>
      </c>
      <c r="B4678" s="129" t="s">
        <v>382</v>
      </c>
      <c r="C4678" s="129" t="s">
        <v>193</v>
      </c>
      <c r="D4678" s="129">
        <v>8</v>
      </c>
      <c r="E4678" s="129">
        <v>8</v>
      </c>
      <c r="F4678" s="129">
        <v>100</v>
      </c>
    </row>
    <row r="4679" spans="1:6" x14ac:dyDescent="0.35">
      <c r="A4679" s="129" t="s">
        <v>108</v>
      </c>
      <c r="B4679" s="129" t="s">
        <v>382</v>
      </c>
      <c r="C4679" s="129" t="s">
        <v>199</v>
      </c>
      <c r="D4679" s="129">
        <v>7</v>
      </c>
      <c r="E4679" s="129">
        <v>7</v>
      </c>
      <c r="F4679" s="129">
        <v>100</v>
      </c>
    </row>
    <row r="4680" spans="1:6" x14ac:dyDescent="0.35">
      <c r="A4680" s="129" t="s">
        <v>108</v>
      </c>
      <c r="B4680" s="129" t="s">
        <v>382</v>
      </c>
      <c r="C4680" s="129" t="s">
        <v>200</v>
      </c>
      <c r="D4680" s="129">
        <v>29</v>
      </c>
      <c r="E4680" s="129">
        <v>19</v>
      </c>
      <c r="F4680" s="129">
        <v>66</v>
      </c>
    </row>
    <row r="4681" spans="1:6" x14ac:dyDescent="0.35">
      <c r="A4681" s="129" t="s">
        <v>108</v>
      </c>
      <c r="B4681" s="129" t="s">
        <v>382</v>
      </c>
      <c r="C4681" s="129" t="s">
        <v>201</v>
      </c>
      <c r="D4681" s="129">
        <v>31</v>
      </c>
      <c r="E4681" s="129">
        <v>25</v>
      </c>
      <c r="F4681" s="129">
        <v>81</v>
      </c>
    </row>
    <row r="4682" spans="1:6" x14ac:dyDescent="0.35">
      <c r="A4682" s="129" t="s">
        <v>108</v>
      </c>
      <c r="B4682" s="129" t="s">
        <v>382</v>
      </c>
      <c r="C4682" s="129" t="s">
        <v>204</v>
      </c>
      <c r="D4682" s="129">
        <v>6</v>
      </c>
      <c r="E4682" s="129">
        <v>5</v>
      </c>
      <c r="F4682" s="129">
        <v>83</v>
      </c>
    </row>
    <row r="4683" spans="1:6" x14ac:dyDescent="0.35">
      <c r="A4683" s="129" t="s">
        <v>108</v>
      </c>
      <c r="B4683" s="129" t="s">
        <v>382</v>
      </c>
      <c r="C4683" s="129" t="s">
        <v>206</v>
      </c>
      <c r="D4683" s="129">
        <v>15</v>
      </c>
      <c r="E4683" s="129">
        <v>13</v>
      </c>
      <c r="F4683" s="129">
        <v>87</v>
      </c>
    </row>
    <row r="4684" spans="1:6" x14ac:dyDescent="0.35">
      <c r="A4684" s="129" t="s">
        <v>108</v>
      </c>
      <c r="B4684" s="129" t="s">
        <v>382</v>
      </c>
      <c r="C4684" s="129" t="s">
        <v>207</v>
      </c>
      <c r="D4684" s="129">
        <v>1</v>
      </c>
      <c r="E4684" s="129">
        <v>1</v>
      </c>
      <c r="F4684" s="129">
        <v>100</v>
      </c>
    </row>
    <row r="4685" spans="1:6" x14ac:dyDescent="0.35">
      <c r="A4685" s="129" t="s">
        <v>108</v>
      </c>
      <c r="B4685" s="129" t="s">
        <v>382</v>
      </c>
      <c r="C4685" s="129" t="s">
        <v>208</v>
      </c>
      <c r="D4685" s="129">
        <v>21</v>
      </c>
      <c r="E4685" s="129">
        <v>18</v>
      </c>
      <c r="F4685" s="129">
        <v>86</v>
      </c>
    </row>
    <row r="4686" spans="1:6" x14ac:dyDescent="0.35">
      <c r="A4686" s="129" t="s">
        <v>108</v>
      </c>
      <c r="B4686" s="129" t="s">
        <v>382</v>
      </c>
      <c r="C4686" s="129" t="s">
        <v>209</v>
      </c>
      <c r="D4686" s="129">
        <v>31</v>
      </c>
      <c r="E4686" s="129">
        <v>27</v>
      </c>
      <c r="F4686" s="129">
        <v>87</v>
      </c>
    </row>
    <row r="4687" spans="1:6" x14ac:dyDescent="0.35">
      <c r="A4687" s="129" t="s">
        <v>108</v>
      </c>
      <c r="B4687" s="129" t="s">
        <v>382</v>
      </c>
      <c r="C4687" s="129" t="s">
        <v>210</v>
      </c>
      <c r="D4687" s="129">
        <v>8</v>
      </c>
      <c r="E4687" s="129">
        <v>8</v>
      </c>
      <c r="F4687" s="129">
        <v>100</v>
      </c>
    </row>
    <row r="4688" spans="1:6" x14ac:dyDescent="0.35">
      <c r="A4688" s="129" t="s">
        <v>108</v>
      </c>
      <c r="B4688" s="129" t="s">
        <v>382</v>
      </c>
      <c r="C4688" s="129" t="s">
        <v>356</v>
      </c>
      <c r="D4688" s="129">
        <v>1</v>
      </c>
      <c r="E4688" s="129">
        <v>1</v>
      </c>
      <c r="F4688" s="129">
        <v>100</v>
      </c>
    </row>
    <row r="4689" spans="1:6" x14ac:dyDescent="0.35">
      <c r="A4689" s="129" t="s">
        <v>108</v>
      </c>
      <c r="B4689" s="129" t="s">
        <v>382</v>
      </c>
      <c r="C4689" s="129" t="s">
        <v>211</v>
      </c>
      <c r="D4689" s="129">
        <v>5</v>
      </c>
      <c r="E4689" s="129">
        <v>5</v>
      </c>
      <c r="F4689" s="129">
        <v>100</v>
      </c>
    </row>
    <row r="4690" spans="1:6" x14ac:dyDescent="0.35">
      <c r="A4690" s="129" t="s">
        <v>108</v>
      </c>
      <c r="B4690" s="129" t="s">
        <v>382</v>
      </c>
      <c r="C4690" s="129" t="s">
        <v>213</v>
      </c>
      <c r="D4690" s="129">
        <v>18</v>
      </c>
      <c r="E4690" s="129">
        <v>15</v>
      </c>
      <c r="F4690" s="129">
        <v>83</v>
      </c>
    </row>
    <row r="4691" spans="1:6" x14ac:dyDescent="0.35">
      <c r="A4691" s="129" t="s">
        <v>108</v>
      </c>
      <c r="B4691" s="129" t="s">
        <v>382</v>
      </c>
      <c r="C4691" s="129" t="s">
        <v>215</v>
      </c>
      <c r="D4691" s="129">
        <v>14</v>
      </c>
      <c r="E4691" s="129">
        <v>13</v>
      </c>
      <c r="F4691" s="129">
        <v>93</v>
      </c>
    </row>
    <row r="4692" spans="1:6" x14ac:dyDescent="0.35">
      <c r="A4692" s="129" t="s">
        <v>108</v>
      </c>
      <c r="B4692" s="129" t="s">
        <v>382</v>
      </c>
      <c r="C4692" s="129" t="s">
        <v>216</v>
      </c>
      <c r="D4692" s="129">
        <v>27</v>
      </c>
      <c r="E4692" s="129">
        <v>18</v>
      </c>
      <c r="F4692" s="129">
        <v>67</v>
      </c>
    </row>
    <row r="4693" spans="1:6" x14ac:dyDescent="0.35">
      <c r="A4693" s="129" t="s">
        <v>108</v>
      </c>
      <c r="B4693" s="129" t="s">
        <v>382</v>
      </c>
      <c r="C4693" s="129" t="s">
        <v>218</v>
      </c>
      <c r="D4693" s="129">
        <v>9</v>
      </c>
      <c r="E4693" s="129">
        <v>8</v>
      </c>
      <c r="F4693" s="129">
        <v>89</v>
      </c>
    </row>
    <row r="4694" spans="1:6" x14ac:dyDescent="0.35">
      <c r="A4694" s="129" t="s">
        <v>108</v>
      </c>
      <c r="B4694" s="129" t="s">
        <v>382</v>
      </c>
      <c r="C4694" s="129" t="s">
        <v>219</v>
      </c>
      <c r="D4694" s="129">
        <v>1</v>
      </c>
      <c r="E4694" s="129">
        <v>0</v>
      </c>
      <c r="F4694" s="129">
        <v>0</v>
      </c>
    </row>
    <row r="4695" spans="1:6" x14ac:dyDescent="0.35">
      <c r="A4695" s="129" t="s">
        <v>108</v>
      </c>
      <c r="B4695" s="129" t="s">
        <v>382</v>
      </c>
      <c r="C4695" s="129" t="s">
        <v>220</v>
      </c>
      <c r="D4695" s="129">
        <v>3</v>
      </c>
      <c r="E4695" s="129">
        <v>3</v>
      </c>
      <c r="F4695" s="129">
        <v>100</v>
      </c>
    </row>
    <row r="4696" spans="1:6" x14ac:dyDescent="0.35">
      <c r="A4696" s="129" t="s">
        <v>108</v>
      </c>
      <c r="B4696" s="129" t="s">
        <v>382</v>
      </c>
      <c r="C4696" s="129" t="s">
        <v>221</v>
      </c>
      <c r="D4696" s="129">
        <v>7</v>
      </c>
      <c r="E4696" s="129">
        <v>6</v>
      </c>
      <c r="F4696" s="129">
        <v>86</v>
      </c>
    </row>
    <row r="4697" spans="1:6" x14ac:dyDescent="0.35">
      <c r="A4697" s="129" t="s">
        <v>108</v>
      </c>
      <c r="B4697" s="129" t="s">
        <v>382</v>
      </c>
      <c r="C4697" s="129" t="s">
        <v>222</v>
      </c>
      <c r="D4697" s="129">
        <v>20</v>
      </c>
      <c r="E4697" s="129">
        <v>19</v>
      </c>
      <c r="F4697" s="129">
        <v>95</v>
      </c>
    </row>
    <row r="4698" spans="1:6" x14ac:dyDescent="0.35">
      <c r="A4698" s="129" t="s">
        <v>108</v>
      </c>
      <c r="B4698" s="129" t="s">
        <v>382</v>
      </c>
      <c r="C4698" s="129" t="s">
        <v>223</v>
      </c>
      <c r="D4698" s="129">
        <v>13</v>
      </c>
      <c r="E4698" s="129">
        <v>8</v>
      </c>
      <c r="F4698" s="129">
        <v>62</v>
      </c>
    </row>
    <row r="4699" spans="1:6" x14ac:dyDescent="0.35">
      <c r="A4699" s="129" t="s">
        <v>108</v>
      </c>
      <c r="B4699" s="129" t="s">
        <v>382</v>
      </c>
      <c r="C4699" s="129" t="s">
        <v>225</v>
      </c>
      <c r="D4699" s="129">
        <v>35</v>
      </c>
      <c r="E4699" s="129">
        <v>25</v>
      </c>
      <c r="F4699" s="129">
        <v>71</v>
      </c>
    </row>
    <row r="4700" spans="1:6" x14ac:dyDescent="0.35">
      <c r="A4700" s="129" t="s">
        <v>108</v>
      </c>
      <c r="B4700" s="129" t="s">
        <v>382</v>
      </c>
      <c r="C4700" s="129" t="s">
        <v>227</v>
      </c>
      <c r="D4700" s="129">
        <v>36</v>
      </c>
      <c r="E4700" s="129">
        <v>26</v>
      </c>
      <c r="F4700" s="129">
        <v>72</v>
      </c>
    </row>
    <row r="4701" spans="1:6" x14ac:dyDescent="0.35">
      <c r="A4701" s="129" t="s">
        <v>108</v>
      </c>
      <c r="B4701" s="129" t="s">
        <v>382</v>
      </c>
      <c r="C4701" s="129" t="s">
        <v>229</v>
      </c>
      <c r="D4701" s="129">
        <v>9</v>
      </c>
      <c r="E4701" s="129">
        <v>9</v>
      </c>
      <c r="F4701" s="129">
        <v>100</v>
      </c>
    </row>
    <row r="4702" spans="1:6" x14ac:dyDescent="0.35">
      <c r="A4702" s="129" t="s">
        <v>108</v>
      </c>
      <c r="B4702" s="129" t="s">
        <v>382</v>
      </c>
      <c r="C4702" s="129" t="s">
        <v>230</v>
      </c>
      <c r="D4702" s="129">
        <v>33</v>
      </c>
      <c r="E4702" s="129">
        <v>21</v>
      </c>
      <c r="F4702" s="129">
        <v>64</v>
      </c>
    </row>
    <row r="4703" spans="1:6" x14ac:dyDescent="0.35">
      <c r="A4703" s="129" t="s">
        <v>108</v>
      </c>
      <c r="B4703" s="129" t="s">
        <v>382</v>
      </c>
      <c r="C4703" s="129" t="s">
        <v>231</v>
      </c>
      <c r="D4703" s="129">
        <v>4</v>
      </c>
      <c r="E4703" s="129">
        <v>3</v>
      </c>
      <c r="F4703" s="129">
        <v>75</v>
      </c>
    </row>
    <row r="4704" spans="1:6" x14ac:dyDescent="0.35">
      <c r="A4704" s="129" t="s">
        <v>108</v>
      </c>
      <c r="B4704" s="129" t="s">
        <v>382</v>
      </c>
      <c r="C4704" s="129" t="s">
        <v>232</v>
      </c>
      <c r="D4704" s="129">
        <v>9</v>
      </c>
      <c r="E4704" s="129">
        <v>9</v>
      </c>
      <c r="F4704" s="129">
        <v>100</v>
      </c>
    </row>
    <row r="4705" spans="1:6" x14ac:dyDescent="0.35">
      <c r="A4705" s="129" t="s">
        <v>108</v>
      </c>
      <c r="B4705" s="129" t="s">
        <v>382</v>
      </c>
      <c r="C4705" s="129" t="s">
        <v>233</v>
      </c>
      <c r="D4705" s="129">
        <v>6</v>
      </c>
      <c r="E4705" s="129">
        <v>6</v>
      </c>
      <c r="F4705" s="129">
        <v>100</v>
      </c>
    </row>
    <row r="4706" spans="1:6" x14ac:dyDescent="0.35">
      <c r="A4706" s="129" t="s">
        <v>108</v>
      </c>
      <c r="B4706" s="129" t="s">
        <v>382</v>
      </c>
      <c r="C4706" s="129" t="s">
        <v>235</v>
      </c>
      <c r="D4706" s="129">
        <v>23</v>
      </c>
      <c r="E4706" s="129">
        <v>18</v>
      </c>
      <c r="F4706" s="129">
        <v>78</v>
      </c>
    </row>
    <row r="4707" spans="1:6" x14ac:dyDescent="0.35">
      <c r="A4707" s="129" t="s">
        <v>108</v>
      </c>
      <c r="B4707" s="129" t="s">
        <v>382</v>
      </c>
      <c r="C4707" s="129" t="s">
        <v>237</v>
      </c>
      <c r="D4707" s="129">
        <v>19</v>
      </c>
      <c r="E4707" s="129">
        <v>18</v>
      </c>
      <c r="F4707" s="129">
        <v>95</v>
      </c>
    </row>
    <row r="4708" spans="1:6" x14ac:dyDescent="0.35">
      <c r="A4708" s="129" t="s">
        <v>108</v>
      </c>
      <c r="B4708" s="129" t="s">
        <v>382</v>
      </c>
      <c r="C4708" s="129" t="s">
        <v>238</v>
      </c>
      <c r="D4708" s="129">
        <v>16</v>
      </c>
      <c r="E4708" s="129">
        <v>16</v>
      </c>
      <c r="F4708" s="129">
        <v>100</v>
      </c>
    </row>
    <row r="4709" spans="1:6" x14ac:dyDescent="0.35">
      <c r="A4709" s="129" t="s">
        <v>108</v>
      </c>
      <c r="B4709" s="129" t="s">
        <v>382</v>
      </c>
      <c r="C4709" s="129" t="s">
        <v>239</v>
      </c>
      <c r="D4709" s="129">
        <v>1</v>
      </c>
      <c r="E4709" s="129">
        <v>1</v>
      </c>
      <c r="F4709" s="129">
        <v>100</v>
      </c>
    </row>
    <row r="4710" spans="1:6" x14ac:dyDescent="0.35">
      <c r="A4710" s="129" t="s">
        <v>108</v>
      </c>
      <c r="B4710" s="129" t="s">
        <v>382</v>
      </c>
      <c r="C4710" s="129" t="s">
        <v>240</v>
      </c>
      <c r="D4710" s="129">
        <v>10</v>
      </c>
      <c r="E4710" s="129">
        <v>8</v>
      </c>
      <c r="F4710" s="129">
        <v>80</v>
      </c>
    </row>
    <row r="4711" spans="1:6" x14ac:dyDescent="0.35">
      <c r="A4711" s="129" t="s">
        <v>108</v>
      </c>
      <c r="B4711" s="129" t="s">
        <v>382</v>
      </c>
      <c r="C4711" s="129" t="s">
        <v>241</v>
      </c>
      <c r="D4711" s="129">
        <v>20</v>
      </c>
      <c r="E4711" s="129">
        <v>14</v>
      </c>
      <c r="F4711" s="129">
        <v>70</v>
      </c>
    </row>
    <row r="4712" spans="1:6" x14ac:dyDescent="0.35">
      <c r="A4712" s="129" t="s">
        <v>108</v>
      </c>
      <c r="B4712" s="129" t="s">
        <v>382</v>
      </c>
      <c r="C4712" s="129" t="s">
        <v>242</v>
      </c>
      <c r="D4712" s="129">
        <v>12</v>
      </c>
      <c r="E4712" s="129">
        <v>12</v>
      </c>
      <c r="F4712" s="129">
        <v>100</v>
      </c>
    </row>
    <row r="4713" spans="1:6" x14ac:dyDescent="0.35">
      <c r="A4713" s="129" t="s">
        <v>108</v>
      </c>
      <c r="B4713" s="129" t="s">
        <v>382</v>
      </c>
      <c r="C4713" s="129" t="s">
        <v>373</v>
      </c>
      <c r="D4713" s="129">
        <v>6</v>
      </c>
      <c r="E4713" s="129">
        <v>5</v>
      </c>
      <c r="F4713" s="129">
        <v>83</v>
      </c>
    </row>
    <row r="4714" spans="1:6" x14ac:dyDescent="0.35">
      <c r="A4714" s="129" t="s">
        <v>108</v>
      </c>
      <c r="B4714" s="129" t="s">
        <v>382</v>
      </c>
      <c r="C4714" s="129" t="s">
        <v>246</v>
      </c>
      <c r="D4714" s="129">
        <v>20</v>
      </c>
      <c r="E4714" s="129">
        <v>14</v>
      </c>
      <c r="F4714" s="129">
        <v>70</v>
      </c>
    </row>
    <row r="4715" spans="1:6" x14ac:dyDescent="0.35">
      <c r="A4715" s="129" t="s">
        <v>108</v>
      </c>
      <c r="B4715" s="129" t="s">
        <v>382</v>
      </c>
      <c r="C4715" s="129" t="s">
        <v>251</v>
      </c>
      <c r="D4715" s="129">
        <v>13</v>
      </c>
      <c r="E4715" s="129">
        <v>8</v>
      </c>
      <c r="F4715" s="129">
        <v>62</v>
      </c>
    </row>
    <row r="4716" spans="1:6" x14ac:dyDescent="0.35">
      <c r="A4716" s="66" t="s">
        <v>109</v>
      </c>
      <c r="B4716" s="129" t="s">
        <v>255</v>
      </c>
      <c r="C4716" s="129" t="s">
        <v>137</v>
      </c>
      <c r="D4716" s="129">
        <v>1</v>
      </c>
      <c r="E4716" s="129">
        <v>1</v>
      </c>
      <c r="F4716" s="129">
        <v>100</v>
      </c>
    </row>
    <row r="4717" spans="1:6" x14ac:dyDescent="0.35">
      <c r="A4717" s="66" t="s">
        <v>109</v>
      </c>
      <c r="B4717" s="129" t="s">
        <v>255</v>
      </c>
      <c r="C4717" s="129" t="s">
        <v>335</v>
      </c>
      <c r="D4717" s="129">
        <v>1</v>
      </c>
      <c r="E4717" s="129">
        <v>1</v>
      </c>
      <c r="F4717" s="129">
        <v>100</v>
      </c>
    </row>
    <row r="4718" spans="1:6" x14ac:dyDescent="0.35">
      <c r="A4718" s="66" t="s">
        <v>110</v>
      </c>
      <c r="B4718" s="129" t="s">
        <v>255</v>
      </c>
      <c r="C4718" s="129" t="s">
        <v>152</v>
      </c>
      <c r="D4718" s="129">
        <v>1</v>
      </c>
      <c r="E4718" s="129">
        <v>1</v>
      </c>
      <c r="F4718" s="129">
        <v>100</v>
      </c>
    </row>
    <row r="4719" spans="1:6" x14ac:dyDescent="0.35">
      <c r="A4719" s="129" t="s">
        <v>111</v>
      </c>
      <c r="B4719" s="129" t="s">
        <v>75</v>
      </c>
      <c r="C4719" s="129" t="s">
        <v>201</v>
      </c>
      <c r="D4719" s="129">
        <v>1</v>
      </c>
      <c r="E4719" s="129">
        <v>0</v>
      </c>
      <c r="F4719" s="129">
        <v>0</v>
      </c>
    </row>
    <row r="4720" spans="1:6" x14ac:dyDescent="0.35">
      <c r="A4720" s="129" t="s">
        <v>111</v>
      </c>
      <c r="B4720" s="129" t="s">
        <v>255</v>
      </c>
      <c r="C4720" s="129" t="s">
        <v>122</v>
      </c>
      <c r="D4720" s="129">
        <v>2</v>
      </c>
      <c r="E4720" s="129">
        <v>1</v>
      </c>
      <c r="F4720" s="129">
        <v>50</v>
      </c>
    </row>
    <row r="4721" spans="1:6" x14ac:dyDescent="0.35">
      <c r="A4721" s="129" t="s">
        <v>111</v>
      </c>
      <c r="B4721" s="129" t="s">
        <v>255</v>
      </c>
      <c r="C4721" s="129" t="s">
        <v>123</v>
      </c>
      <c r="D4721" s="129">
        <v>11</v>
      </c>
      <c r="E4721" s="129">
        <v>2</v>
      </c>
      <c r="F4721" s="129">
        <v>18</v>
      </c>
    </row>
    <row r="4722" spans="1:6" x14ac:dyDescent="0.35">
      <c r="A4722" s="129" t="s">
        <v>111</v>
      </c>
      <c r="B4722" s="129" t="s">
        <v>255</v>
      </c>
      <c r="C4722" s="129" t="s">
        <v>124</v>
      </c>
      <c r="D4722" s="129">
        <v>3</v>
      </c>
      <c r="E4722" s="129">
        <v>3</v>
      </c>
      <c r="F4722" s="129">
        <v>100</v>
      </c>
    </row>
    <row r="4723" spans="1:6" x14ac:dyDescent="0.35">
      <c r="A4723" s="129" t="s">
        <v>111</v>
      </c>
      <c r="B4723" s="129" t="s">
        <v>255</v>
      </c>
      <c r="C4723" s="129" t="s">
        <v>126</v>
      </c>
      <c r="D4723" s="129">
        <v>2</v>
      </c>
      <c r="E4723" s="129">
        <v>0</v>
      </c>
      <c r="F4723" s="129">
        <v>0</v>
      </c>
    </row>
    <row r="4724" spans="1:6" x14ac:dyDescent="0.35">
      <c r="A4724" s="129" t="s">
        <v>111</v>
      </c>
      <c r="B4724" s="129" t="s">
        <v>255</v>
      </c>
      <c r="C4724" s="129" t="s">
        <v>127</v>
      </c>
      <c r="D4724" s="129">
        <v>5</v>
      </c>
      <c r="E4724" s="129">
        <v>5</v>
      </c>
      <c r="F4724" s="129">
        <v>100</v>
      </c>
    </row>
    <row r="4725" spans="1:6" x14ac:dyDescent="0.35">
      <c r="A4725" s="129" t="s">
        <v>111</v>
      </c>
      <c r="B4725" s="129" t="s">
        <v>255</v>
      </c>
      <c r="C4725" s="129" t="s">
        <v>129</v>
      </c>
      <c r="D4725" s="129">
        <v>1</v>
      </c>
      <c r="E4725" s="129">
        <v>0</v>
      </c>
      <c r="F4725" s="129">
        <v>0</v>
      </c>
    </row>
    <row r="4726" spans="1:6" x14ac:dyDescent="0.35">
      <c r="A4726" s="129" t="s">
        <v>111</v>
      </c>
      <c r="B4726" s="129" t="s">
        <v>255</v>
      </c>
      <c r="C4726" s="129" t="s">
        <v>130</v>
      </c>
      <c r="D4726" s="129">
        <v>2</v>
      </c>
      <c r="E4726" s="129">
        <v>0</v>
      </c>
      <c r="F4726" s="129">
        <v>0</v>
      </c>
    </row>
    <row r="4727" spans="1:6" x14ac:dyDescent="0.35">
      <c r="A4727" s="129" t="s">
        <v>111</v>
      </c>
      <c r="B4727" s="129" t="s">
        <v>255</v>
      </c>
      <c r="C4727" s="129" t="s">
        <v>131</v>
      </c>
      <c r="D4727" s="129">
        <v>2</v>
      </c>
      <c r="E4727" s="129">
        <v>1</v>
      </c>
      <c r="F4727" s="129">
        <v>50</v>
      </c>
    </row>
    <row r="4728" spans="1:6" x14ac:dyDescent="0.35">
      <c r="A4728" s="129" t="s">
        <v>111</v>
      </c>
      <c r="B4728" s="129" t="s">
        <v>255</v>
      </c>
      <c r="C4728" s="129" t="s">
        <v>262</v>
      </c>
      <c r="D4728" s="129">
        <v>1</v>
      </c>
      <c r="E4728" s="129">
        <v>0</v>
      </c>
      <c r="F4728" s="129">
        <v>0</v>
      </c>
    </row>
    <row r="4729" spans="1:6" x14ac:dyDescent="0.35">
      <c r="A4729" s="129" t="s">
        <v>111</v>
      </c>
      <c r="B4729" s="129" t="s">
        <v>255</v>
      </c>
      <c r="C4729" s="129" t="s">
        <v>134</v>
      </c>
      <c r="D4729" s="129">
        <v>7</v>
      </c>
      <c r="E4729" s="129">
        <v>3</v>
      </c>
      <c r="F4729" s="129">
        <v>43</v>
      </c>
    </row>
    <row r="4730" spans="1:6" x14ac:dyDescent="0.35">
      <c r="A4730" s="129" t="s">
        <v>111</v>
      </c>
      <c r="B4730" s="129" t="s">
        <v>255</v>
      </c>
      <c r="C4730" s="129" t="s">
        <v>420</v>
      </c>
      <c r="D4730" s="129">
        <v>3</v>
      </c>
      <c r="E4730" s="129">
        <v>2</v>
      </c>
      <c r="F4730" s="129">
        <v>67</v>
      </c>
    </row>
    <row r="4731" spans="1:6" x14ac:dyDescent="0.35">
      <c r="A4731" s="129" t="s">
        <v>111</v>
      </c>
      <c r="B4731" s="129" t="s">
        <v>255</v>
      </c>
      <c r="C4731" s="129" t="s">
        <v>136</v>
      </c>
      <c r="D4731" s="129">
        <v>1</v>
      </c>
      <c r="E4731" s="129">
        <v>0</v>
      </c>
      <c r="F4731" s="129">
        <v>0</v>
      </c>
    </row>
    <row r="4732" spans="1:6" x14ac:dyDescent="0.35">
      <c r="A4732" s="129" t="s">
        <v>111</v>
      </c>
      <c r="B4732" s="129" t="s">
        <v>255</v>
      </c>
      <c r="C4732" s="129" t="s">
        <v>137</v>
      </c>
      <c r="D4732" s="129">
        <v>13</v>
      </c>
      <c r="E4732" s="129">
        <v>9</v>
      </c>
      <c r="F4732" s="129">
        <v>69</v>
      </c>
    </row>
    <row r="4733" spans="1:6" x14ac:dyDescent="0.35">
      <c r="A4733" s="129" t="s">
        <v>111</v>
      </c>
      <c r="B4733" s="129" t="s">
        <v>255</v>
      </c>
      <c r="C4733" s="129" t="s">
        <v>138</v>
      </c>
      <c r="D4733" s="129">
        <v>2</v>
      </c>
      <c r="E4733" s="129">
        <v>2</v>
      </c>
      <c r="F4733" s="129">
        <v>100</v>
      </c>
    </row>
    <row r="4734" spans="1:6" x14ac:dyDescent="0.35">
      <c r="A4734" s="129" t="s">
        <v>111</v>
      </c>
      <c r="B4734" s="129" t="s">
        <v>255</v>
      </c>
      <c r="C4734" s="129" t="s">
        <v>271</v>
      </c>
      <c r="D4734" s="129">
        <v>1</v>
      </c>
      <c r="E4734" s="129">
        <v>0</v>
      </c>
      <c r="F4734" s="129">
        <v>0</v>
      </c>
    </row>
    <row r="4735" spans="1:6" x14ac:dyDescent="0.35">
      <c r="A4735" s="129" t="s">
        <v>111</v>
      </c>
      <c r="B4735" s="129" t="s">
        <v>255</v>
      </c>
      <c r="C4735" s="129" t="s">
        <v>140</v>
      </c>
      <c r="D4735" s="129">
        <v>8</v>
      </c>
      <c r="E4735" s="129">
        <v>4</v>
      </c>
      <c r="F4735" s="129">
        <v>50</v>
      </c>
    </row>
    <row r="4736" spans="1:6" x14ac:dyDescent="0.35">
      <c r="A4736" s="129" t="s">
        <v>111</v>
      </c>
      <c r="B4736" s="129" t="s">
        <v>255</v>
      </c>
      <c r="C4736" s="129" t="s">
        <v>141</v>
      </c>
      <c r="D4736" s="129">
        <v>1</v>
      </c>
      <c r="E4736" s="129">
        <v>0</v>
      </c>
      <c r="F4736" s="129">
        <v>0</v>
      </c>
    </row>
    <row r="4737" spans="1:6" x14ac:dyDescent="0.35">
      <c r="A4737" s="129" t="s">
        <v>111</v>
      </c>
      <c r="B4737" s="129" t="s">
        <v>255</v>
      </c>
      <c r="C4737" s="129" t="s">
        <v>399</v>
      </c>
      <c r="D4737" s="129">
        <v>1</v>
      </c>
      <c r="E4737" s="129">
        <v>1</v>
      </c>
      <c r="F4737" s="129">
        <v>100</v>
      </c>
    </row>
    <row r="4738" spans="1:6" x14ac:dyDescent="0.35">
      <c r="A4738" s="129" t="s">
        <v>111</v>
      </c>
      <c r="B4738" s="129" t="s">
        <v>255</v>
      </c>
      <c r="C4738" s="129" t="s">
        <v>142</v>
      </c>
      <c r="D4738" s="129">
        <v>16</v>
      </c>
      <c r="E4738" s="129">
        <v>8</v>
      </c>
      <c r="F4738" s="129">
        <v>50</v>
      </c>
    </row>
    <row r="4739" spans="1:6" x14ac:dyDescent="0.35">
      <c r="A4739" s="129" t="s">
        <v>111</v>
      </c>
      <c r="B4739" s="129" t="s">
        <v>255</v>
      </c>
      <c r="C4739" s="129" t="s">
        <v>400</v>
      </c>
      <c r="D4739" s="129">
        <v>4</v>
      </c>
      <c r="E4739" s="129">
        <v>2</v>
      </c>
      <c r="F4739" s="129">
        <v>50</v>
      </c>
    </row>
    <row r="4740" spans="1:6" x14ac:dyDescent="0.35">
      <c r="A4740" s="129" t="s">
        <v>111</v>
      </c>
      <c r="B4740" s="129" t="s">
        <v>255</v>
      </c>
      <c r="C4740" s="129" t="s">
        <v>143</v>
      </c>
      <c r="D4740" s="129">
        <v>1</v>
      </c>
      <c r="E4740" s="129">
        <v>0</v>
      </c>
      <c r="F4740" s="129">
        <v>0</v>
      </c>
    </row>
    <row r="4741" spans="1:6" x14ac:dyDescent="0.35">
      <c r="A4741" s="129" t="s">
        <v>111</v>
      </c>
      <c r="B4741" s="129" t="s">
        <v>255</v>
      </c>
      <c r="C4741" s="129" t="s">
        <v>144</v>
      </c>
      <c r="D4741" s="129">
        <v>2</v>
      </c>
      <c r="E4741" s="129">
        <v>0</v>
      </c>
      <c r="F4741" s="129">
        <v>0</v>
      </c>
    </row>
    <row r="4742" spans="1:6" x14ac:dyDescent="0.35">
      <c r="A4742" s="129" t="s">
        <v>111</v>
      </c>
      <c r="B4742" s="129" t="s">
        <v>255</v>
      </c>
      <c r="C4742" s="129" t="s">
        <v>401</v>
      </c>
      <c r="D4742" s="129">
        <v>3</v>
      </c>
      <c r="E4742" s="129">
        <v>1</v>
      </c>
      <c r="F4742" s="129">
        <v>33</v>
      </c>
    </row>
    <row r="4743" spans="1:6" x14ac:dyDescent="0.35">
      <c r="A4743" s="129" t="s">
        <v>111</v>
      </c>
      <c r="B4743" s="129" t="s">
        <v>255</v>
      </c>
      <c r="C4743" s="129" t="s">
        <v>425</v>
      </c>
      <c r="D4743" s="129">
        <v>1</v>
      </c>
      <c r="E4743" s="129">
        <v>0</v>
      </c>
      <c r="F4743" s="129">
        <v>0</v>
      </c>
    </row>
    <row r="4744" spans="1:6" x14ac:dyDescent="0.35">
      <c r="A4744" s="129" t="s">
        <v>111</v>
      </c>
      <c r="B4744" s="129" t="s">
        <v>255</v>
      </c>
      <c r="C4744" s="129" t="s">
        <v>146</v>
      </c>
      <c r="D4744" s="129">
        <v>1</v>
      </c>
      <c r="E4744" s="129">
        <v>1</v>
      </c>
      <c r="F4744" s="129">
        <v>100</v>
      </c>
    </row>
    <row r="4745" spans="1:6" x14ac:dyDescent="0.35">
      <c r="A4745" s="129" t="s">
        <v>111</v>
      </c>
      <c r="B4745" s="129" t="s">
        <v>255</v>
      </c>
      <c r="C4745" s="129" t="s">
        <v>282</v>
      </c>
      <c r="D4745" s="129">
        <v>4</v>
      </c>
      <c r="E4745" s="129">
        <v>0</v>
      </c>
      <c r="F4745" s="129">
        <v>0</v>
      </c>
    </row>
    <row r="4746" spans="1:6" x14ac:dyDescent="0.35">
      <c r="A4746" s="129" t="s">
        <v>111</v>
      </c>
      <c r="B4746" s="129" t="s">
        <v>255</v>
      </c>
      <c r="C4746" s="129" t="s">
        <v>773</v>
      </c>
      <c r="D4746" s="129">
        <v>1</v>
      </c>
      <c r="E4746" s="129">
        <v>0</v>
      </c>
      <c r="F4746" s="129">
        <v>0</v>
      </c>
    </row>
    <row r="4747" spans="1:6" x14ac:dyDescent="0.35">
      <c r="A4747" s="129" t="s">
        <v>111</v>
      </c>
      <c r="B4747" s="129" t="s">
        <v>255</v>
      </c>
      <c r="C4747" s="129" t="s">
        <v>285</v>
      </c>
      <c r="D4747" s="129">
        <v>6</v>
      </c>
      <c r="E4747" s="129">
        <v>1</v>
      </c>
      <c r="F4747" s="129">
        <v>17</v>
      </c>
    </row>
    <row r="4748" spans="1:6" x14ac:dyDescent="0.35">
      <c r="A4748" s="129" t="s">
        <v>111</v>
      </c>
      <c r="B4748" s="129" t="s">
        <v>255</v>
      </c>
      <c r="C4748" s="129" t="s">
        <v>152</v>
      </c>
      <c r="D4748" s="129">
        <v>30</v>
      </c>
      <c r="E4748" s="129">
        <v>15</v>
      </c>
      <c r="F4748" s="129">
        <v>50</v>
      </c>
    </row>
    <row r="4749" spans="1:6" x14ac:dyDescent="0.35">
      <c r="A4749" s="129" t="s">
        <v>111</v>
      </c>
      <c r="B4749" s="129" t="s">
        <v>255</v>
      </c>
      <c r="C4749" s="129" t="s">
        <v>154</v>
      </c>
      <c r="D4749" s="129">
        <v>1</v>
      </c>
      <c r="E4749" s="129">
        <v>1</v>
      </c>
      <c r="F4749" s="129">
        <v>100</v>
      </c>
    </row>
    <row r="4750" spans="1:6" x14ac:dyDescent="0.35">
      <c r="A4750" s="129" t="s">
        <v>111</v>
      </c>
      <c r="B4750" s="129" t="s">
        <v>255</v>
      </c>
      <c r="C4750" s="129" t="s">
        <v>403</v>
      </c>
      <c r="D4750" s="129">
        <v>5</v>
      </c>
      <c r="E4750" s="129">
        <v>0</v>
      </c>
      <c r="F4750" s="129">
        <v>0</v>
      </c>
    </row>
    <row r="4751" spans="1:6" x14ac:dyDescent="0.35">
      <c r="A4751" s="129" t="s">
        <v>111</v>
      </c>
      <c r="B4751" s="129" t="s">
        <v>255</v>
      </c>
      <c r="C4751" s="129" t="s">
        <v>289</v>
      </c>
      <c r="D4751" s="129">
        <v>12</v>
      </c>
      <c r="E4751" s="129">
        <v>3</v>
      </c>
      <c r="F4751" s="129">
        <v>25</v>
      </c>
    </row>
    <row r="4752" spans="1:6" x14ac:dyDescent="0.35">
      <c r="A4752" s="129" t="s">
        <v>111</v>
      </c>
      <c r="B4752" s="129" t="s">
        <v>255</v>
      </c>
      <c r="C4752" s="129" t="s">
        <v>155</v>
      </c>
      <c r="D4752" s="129">
        <v>2</v>
      </c>
      <c r="E4752" s="129">
        <v>1</v>
      </c>
      <c r="F4752" s="129">
        <v>50</v>
      </c>
    </row>
    <row r="4753" spans="1:6" x14ac:dyDescent="0.35">
      <c r="A4753" s="129" t="s">
        <v>111</v>
      </c>
      <c r="B4753" s="129" t="s">
        <v>255</v>
      </c>
      <c r="C4753" s="129" t="s">
        <v>156</v>
      </c>
      <c r="D4753" s="129">
        <v>9</v>
      </c>
      <c r="E4753" s="129">
        <v>8</v>
      </c>
      <c r="F4753" s="129">
        <v>89</v>
      </c>
    </row>
    <row r="4754" spans="1:6" x14ac:dyDescent="0.35">
      <c r="A4754" s="129" t="s">
        <v>111</v>
      </c>
      <c r="B4754" s="129" t="s">
        <v>255</v>
      </c>
      <c r="C4754" s="129" t="s">
        <v>157</v>
      </c>
      <c r="D4754" s="129">
        <v>1</v>
      </c>
      <c r="E4754" s="129">
        <v>1</v>
      </c>
      <c r="F4754" s="129">
        <v>100</v>
      </c>
    </row>
    <row r="4755" spans="1:6" x14ac:dyDescent="0.35">
      <c r="A4755" s="129" t="s">
        <v>111</v>
      </c>
      <c r="B4755" s="129" t="s">
        <v>255</v>
      </c>
      <c r="C4755" s="129" t="s">
        <v>158</v>
      </c>
      <c r="D4755" s="129">
        <v>15</v>
      </c>
      <c r="E4755" s="129">
        <v>9</v>
      </c>
      <c r="F4755" s="129">
        <v>60</v>
      </c>
    </row>
    <row r="4756" spans="1:6" x14ac:dyDescent="0.35">
      <c r="A4756" s="129" t="s">
        <v>111</v>
      </c>
      <c r="B4756" s="129" t="s">
        <v>255</v>
      </c>
      <c r="C4756" s="129" t="s">
        <v>291</v>
      </c>
      <c r="D4756" s="129">
        <v>1</v>
      </c>
      <c r="E4756" s="129">
        <v>0</v>
      </c>
      <c r="F4756" s="129">
        <v>0</v>
      </c>
    </row>
    <row r="4757" spans="1:6" x14ac:dyDescent="0.35">
      <c r="A4757" s="129" t="s">
        <v>111</v>
      </c>
      <c r="B4757" s="129" t="s">
        <v>255</v>
      </c>
      <c r="C4757" s="129" t="s">
        <v>161</v>
      </c>
      <c r="D4757" s="129">
        <v>7</v>
      </c>
      <c r="E4757" s="129">
        <v>6</v>
      </c>
      <c r="F4757" s="129">
        <v>86</v>
      </c>
    </row>
    <row r="4758" spans="1:6" x14ac:dyDescent="0.35">
      <c r="A4758" s="129" t="s">
        <v>111</v>
      </c>
      <c r="B4758" s="129" t="s">
        <v>255</v>
      </c>
      <c r="C4758" s="129" t="s">
        <v>292</v>
      </c>
      <c r="D4758" s="129">
        <v>1</v>
      </c>
      <c r="E4758" s="129">
        <v>0</v>
      </c>
      <c r="F4758" s="129">
        <v>0</v>
      </c>
    </row>
    <row r="4759" spans="1:6" x14ac:dyDescent="0.35">
      <c r="A4759" s="129" t="s">
        <v>111</v>
      </c>
      <c r="B4759" s="129" t="s">
        <v>255</v>
      </c>
      <c r="C4759" s="129" t="s">
        <v>295</v>
      </c>
      <c r="D4759" s="129">
        <v>5</v>
      </c>
      <c r="E4759" s="129">
        <v>3</v>
      </c>
      <c r="F4759" s="129">
        <v>60</v>
      </c>
    </row>
    <row r="4760" spans="1:6" x14ac:dyDescent="0.35">
      <c r="A4760" s="129" t="s">
        <v>111</v>
      </c>
      <c r="B4760" s="129" t="s">
        <v>255</v>
      </c>
      <c r="C4760" s="129" t="s">
        <v>296</v>
      </c>
      <c r="D4760" s="129">
        <v>1</v>
      </c>
      <c r="E4760" s="129">
        <v>0</v>
      </c>
      <c r="F4760" s="129">
        <v>0</v>
      </c>
    </row>
    <row r="4761" spans="1:6" x14ac:dyDescent="0.35">
      <c r="A4761" s="129" t="s">
        <v>111</v>
      </c>
      <c r="B4761" s="129" t="s">
        <v>255</v>
      </c>
      <c r="C4761" s="129" t="s">
        <v>298</v>
      </c>
      <c r="D4761" s="129">
        <v>3</v>
      </c>
      <c r="E4761" s="129">
        <v>0</v>
      </c>
      <c r="F4761" s="129">
        <v>0</v>
      </c>
    </row>
    <row r="4762" spans="1:6" x14ac:dyDescent="0.35">
      <c r="A4762" s="129" t="s">
        <v>111</v>
      </c>
      <c r="B4762" s="129" t="s">
        <v>255</v>
      </c>
      <c r="C4762" s="129" t="s">
        <v>163</v>
      </c>
      <c r="D4762" s="129">
        <v>10</v>
      </c>
      <c r="E4762" s="129">
        <v>7</v>
      </c>
      <c r="F4762" s="129">
        <v>70</v>
      </c>
    </row>
    <row r="4763" spans="1:6" x14ac:dyDescent="0.35">
      <c r="A4763" s="129" t="s">
        <v>111</v>
      </c>
      <c r="B4763" s="129" t="s">
        <v>255</v>
      </c>
      <c r="C4763" s="129" t="s">
        <v>164</v>
      </c>
      <c r="D4763" s="129">
        <v>2</v>
      </c>
      <c r="E4763" s="129">
        <v>2</v>
      </c>
      <c r="F4763" s="129">
        <v>100</v>
      </c>
    </row>
    <row r="4764" spans="1:6" x14ac:dyDescent="0.35">
      <c r="A4764" s="129" t="s">
        <v>111</v>
      </c>
      <c r="B4764" s="129" t="s">
        <v>255</v>
      </c>
      <c r="C4764" s="129" t="s">
        <v>404</v>
      </c>
      <c r="D4764" s="129">
        <v>1</v>
      </c>
      <c r="E4764" s="129">
        <v>0</v>
      </c>
      <c r="F4764" s="129">
        <v>0</v>
      </c>
    </row>
    <row r="4765" spans="1:6" x14ac:dyDescent="0.35">
      <c r="A4765" s="129" t="s">
        <v>111</v>
      </c>
      <c r="B4765" s="129" t="s">
        <v>255</v>
      </c>
      <c r="C4765" s="129" t="s">
        <v>300</v>
      </c>
      <c r="D4765" s="129">
        <v>2</v>
      </c>
      <c r="E4765" s="129">
        <v>0</v>
      </c>
      <c r="F4765" s="129">
        <v>0</v>
      </c>
    </row>
    <row r="4766" spans="1:6" x14ac:dyDescent="0.35">
      <c r="A4766" s="129" t="s">
        <v>111</v>
      </c>
      <c r="B4766" s="129" t="s">
        <v>255</v>
      </c>
      <c r="C4766" s="129" t="s">
        <v>431</v>
      </c>
      <c r="D4766" s="129">
        <v>1</v>
      </c>
      <c r="E4766" s="129">
        <v>1</v>
      </c>
      <c r="F4766" s="129">
        <v>100</v>
      </c>
    </row>
    <row r="4767" spans="1:6" x14ac:dyDescent="0.35">
      <c r="A4767" s="129" t="s">
        <v>111</v>
      </c>
      <c r="B4767" s="129" t="s">
        <v>255</v>
      </c>
      <c r="C4767" s="129" t="s">
        <v>407</v>
      </c>
      <c r="D4767" s="129">
        <v>5</v>
      </c>
      <c r="E4767" s="129">
        <v>2</v>
      </c>
      <c r="F4767" s="129">
        <v>40</v>
      </c>
    </row>
    <row r="4768" spans="1:6" x14ac:dyDescent="0.35">
      <c r="A4768" s="129" t="s">
        <v>111</v>
      </c>
      <c r="B4768" s="129" t="s">
        <v>255</v>
      </c>
      <c r="C4768" s="129" t="s">
        <v>409</v>
      </c>
      <c r="D4768" s="129">
        <v>4</v>
      </c>
      <c r="E4768" s="129">
        <v>1</v>
      </c>
      <c r="F4768" s="129">
        <v>25</v>
      </c>
    </row>
    <row r="4769" spans="1:6" x14ac:dyDescent="0.35">
      <c r="A4769" s="129" t="s">
        <v>111</v>
      </c>
      <c r="B4769" s="129" t="s">
        <v>255</v>
      </c>
      <c r="C4769" s="129" t="s">
        <v>432</v>
      </c>
      <c r="D4769" s="129">
        <v>2</v>
      </c>
      <c r="E4769" s="129">
        <v>0</v>
      </c>
      <c r="F4769" s="129">
        <v>0</v>
      </c>
    </row>
    <row r="4770" spans="1:6" x14ac:dyDescent="0.35">
      <c r="A4770" s="129" t="s">
        <v>111</v>
      </c>
      <c r="B4770" s="129" t="s">
        <v>255</v>
      </c>
      <c r="C4770" s="129" t="s">
        <v>1129</v>
      </c>
      <c r="D4770" s="129">
        <v>1</v>
      </c>
      <c r="E4770" s="129">
        <v>0</v>
      </c>
      <c r="F4770" s="129">
        <v>0</v>
      </c>
    </row>
    <row r="4771" spans="1:6" x14ac:dyDescent="0.35">
      <c r="A4771" s="129" t="s">
        <v>111</v>
      </c>
      <c r="B4771" s="129" t="s">
        <v>255</v>
      </c>
      <c r="C4771" s="129" t="s">
        <v>311</v>
      </c>
      <c r="D4771" s="129">
        <v>2</v>
      </c>
      <c r="E4771" s="129">
        <v>2</v>
      </c>
      <c r="F4771" s="129">
        <v>100</v>
      </c>
    </row>
    <row r="4772" spans="1:6" x14ac:dyDescent="0.35">
      <c r="A4772" s="129" t="s">
        <v>111</v>
      </c>
      <c r="B4772" s="129" t="s">
        <v>255</v>
      </c>
      <c r="C4772" s="129" t="s">
        <v>436</v>
      </c>
      <c r="D4772" s="129">
        <v>6</v>
      </c>
      <c r="E4772" s="129">
        <v>0</v>
      </c>
      <c r="F4772" s="129">
        <v>0</v>
      </c>
    </row>
    <row r="4773" spans="1:6" x14ac:dyDescent="0.35">
      <c r="A4773" s="129" t="s">
        <v>111</v>
      </c>
      <c r="B4773" s="129" t="s">
        <v>255</v>
      </c>
      <c r="C4773" s="129" t="s">
        <v>171</v>
      </c>
      <c r="D4773" s="129">
        <v>27</v>
      </c>
      <c r="E4773" s="129">
        <v>13</v>
      </c>
      <c r="F4773" s="129">
        <v>48</v>
      </c>
    </row>
    <row r="4774" spans="1:6" x14ac:dyDescent="0.35">
      <c r="A4774" s="129" t="s">
        <v>111</v>
      </c>
      <c r="B4774" s="129" t="s">
        <v>255</v>
      </c>
      <c r="C4774" s="129" t="s">
        <v>437</v>
      </c>
      <c r="D4774" s="129">
        <v>5</v>
      </c>
      <c r="E4774" s="129">
        <v>2</v>
      </c>
      <c r="F4774" s="129">
        <v>40</v>
      </c>
    </row>
    <row r="4775" spans="1:6" x14ac:dyDescent="0.35">
      <c r="A4775" s="129" t="s">
        <v>111</v>
      </c>
      <c r="B4775" s="129" t="s">
        <v>255</v>
      </c>
      <c r="C4775" s="129" t="s">
        <v>173</v>
      </c>
      <c r="D4775" s="129">
        <v>8</v>
      </c>
      <c r="E4775" s="129">
        <v>4</v>
      </c>
      <c r="F4775" s="129">
        <v>50</v>
      </c>
    </row>
    <row r="4776" spans="1:6" x14ac:dyDescent="0.35">
      <c r="A4776" s="129" t="s">
        <v>111</v>
      </c>
      <c r="B4776" s="129" t="s">
        <v>255</v>
      </c>
      <c r="C4776" s="129" t="s">
        <v>174</v>
      </c>
      <c r="D4776" s="129">
        <v>1</v>
      </c>
      <c r="E4776" s="129">
        <v>1</v>
      </c>
      <c r="F4776" s="129">
        <v>100</v>
      </c>
    </row>
    <row r="4777" spans="1:6" x14ac:dyDescent="0.35">
      <c r="A4777" s="129" t="s">
        <v>111</v>
      </c>
      <c r="B4777" s="129" t="s">
        <v>255</v>
      </c>
      <c r="C4777" s="129" t="s">
        <v>175</v>
      </c>
      <c r="D4777" s="129">
        <v>1</v>
      </c>
      <c r="E4777" s="129">
        <v>0</v>
      </c>
      <c r="F4777" s="129">
        <v>0</v>
      </c>
    </row>
    <row r="4778" spans="1:6" x14ac:dyDescent="0.35">
      <c r="A4778" s="129" t="s">
        <v>111</v>
      </c>
      <c r="B4778" s="129" t="s">
        <v>255</v>
      </c>
      <c r="C4778" s="129" t="s">
        <v>438</v>
      </c>
      <c r="D4778" s="129">
        <v>2</v>
      </c>
      <c r="E4778" s="129">
        <v>1</v>
      </c>
      <c r="F4778" s="129">
        <v>50</v>
      </c>
    </row>
    <row r="4779" spans="1:6" x14ac:dyDescent="0.35">
      <c r="A4779" s="129" t="s">
        <v>111</v>
      </c>
      <c r="B4779" s="129" t="s">
        <v>255</v>
      </c>
      <c r="C4779" s="129" t="s">
        <v>410</v>
      </c>
      <c r="D4779" s="129">
        <v>2</v>
      </c>
      <c r="E4779" s="129">
        <v>1</v>
      </c>
      <c r="F4779" s="129">
        <v>50</v>
      </c>
    </row>
    <row r="4780" spans="1:6" x14ac:dyDescent="0.35">
      <c r="A4780" s="129" t="s">
        <v>111</v>
      </c>
      <c r="B4780" s="129" t="s">
        <v>255</v>
      </c>
      <c r="C4780" s="129" t="s">
        <v>176</v>
      </c>
      <c r="D4780" s="129">
        <v>20</v>
      </c>
      <c r="E4780" s="129">
        <v>7</v>
      </c>
      <c r="F4780" s="129">
        <v>35</v>
      </c>
    </row>
    <row r="4781" spans="1:6" x14ac:dyDescent="0.35">
      <c r="A4781" s="129" t="s">
        <v>111</v>
      </c>
      <c r="B4781" s="129" t="s">
        <v>255</v>
      </c>
      <c r="C4781" s="129" t="s">
        <v>317</v>
      </c>
      <c r="D4781" s="129">
        <v>1</v>
      </c>
      <c r="E4781" s="129">
        <v>0</v>
      </c>
      <c r="F4781" s="129">
        <v>0</v>
      </c>
    </row>
    <row r="4782" spans="1:6" x14ac:dyDescent="0.35">
      <c r="A4782" s="129" t="s">
        <v>111</v>
      </c>
      <c r="B4782" s="129" t="s">
        <v>255</v>
      </c>
      <c r="C4782" s="129" t="s">
        <v>177</v>
      </c>
      <c r="D4782" s="129">
        <v>10</v>
      </c>
      <c r="E4782" s="129">
        <v>6</v>
      </c>
      <c r="F4782" s="129">
        <v>60</v>
      </c>
    </row>
    <row r="4783" spans="1:6" x14ac:dyDescent="0.35">
      <c r="A4783" s="129" t="s">
        <v>111</v>
      </c>
      <c r="B4783" s="129" t="s">
        <v>255</v>
      </c>
      <c r="C4783" s="129" t="s">
        <v>1432</v>
      </c>
      <c r="D4783" s="129">
        <v>1</v>
      </c>
      <c r="E4783" s="129">
        <v>1</v>
      </c>
      <c r="F4783" s="129">
        <v>100</v>
      </c>
    </row>
    <row r="4784" spans="1:6" x14ac:dyDescent="0.35">
      <c r="A4784" s="129" t="s">
        <v>111</v>
      </c>
      <c r="B4784" s="129" t="s">
        <v>255</v>
      </c>
      <c r="C4784" s="129" t="s">
        <v>412</v>
      </c>
      <c r="D4784" s="129">
        <v>10</v>
      </c>
      <c r="E4784" s="129">
        <v>1</v>
      </c>
      <c r="F4784" s="129">
        <v>10</v>
      </c>
    </row>
    <row r="4785" spans="1:6" x14ac:dyDescent="0.35">
      <c r="A4785" s="129" t="s">
        <v>111</v>
      </c>
      <c r="B4785" s="129" t="s">
        <v>255</v>
      </c>
      <c r="C4785" s="129" t="s">
        <v>180</v>
      </c>
      <c r="D4785" s="129">
        <v>3</v>
      </c>
      <c r="E4785" s="129">
        <v>0</v>
      </c>
      <c r="F4785" s="129">
        <v>0</v>
      </c>
    </row>
    <row r="4786" spans="1:6" x14ac:dyDescent="0.35">
      <c r="A4786" s="129" t="s">
        <v>111</v>
      </c>
      <c r="B4786" s="129" t="s">
        <v>255</v>
      </c>
      <c r="C4786" s="129" t="s">
        <v>185</v>
      </c>
      <c r="D4786" s="129">
        <v>5</v>
      </c>
      <c r="E4786" s="129">
        <v>3</v>
      </c>
      <c r="F4786" s="129">
        <v>60</v>
      </c>
    </row>
    <row r="4787" spans="1:6" x14ac:dyDescent="0.35">
      <c r="A4787" s="129" t="s">
        <v>111</v>
      </c>
      <c r="B4787" s="129" t="s">
        <v>255</v>
      </c>
      <c r="C4787" s="129" t="s">
        <v>327</v>
      </c>
      <c r="D4787" s="129">
        <v>1</v>
      </c>
      <c r="E4787" s="129">
        <v>0</v>
      </c>
      <c r="F4787" s="129">
        <v>0</v>
      </c>
    </row>
    <row r="4788" spans="1:6" x14ac:dyDescent="0.35">
      <c r="A4788" s="129" t="s">
        <v>111</v>
      </c>
      <c r="B4788" s="129" t="s">
        <v>255</v>
      </c>
      <c r="C4788" s="129" t="s">
        <v>329</v>
      </c>
      <c r="D4788" s="129">
        <v>6</v>
      </c>
      <c r="E4788" s="129">
        <v>4</v>
      </c>
      <c r="F4788" s="129">
        <v>67</v>
      </c>
    </row>
    <row r="4789" spans="1:6" x14ac:dyDescent="0.35">
      <c r="A4789" s="129" t="s">
        <v>111</v>
      </c>
      <c r="B4789" s="129" t="s">
        <v>255</v>
      </c>
      <c r="C4789" s="129" t="s">
        <v>440</v>
      </c>
      <c r="D4789" s="129">
        <v>1</v>
      </c>
      <c r="E4789" s="129">
        <v>1</v>
      </c>
      <c r="F4789" s="129">
        <v>100</v>
      </c>
    </row>
    <row r="4790" spans="1:6" x14ac:dyDescent="0.35">
      <c r="A4790" s="129" t="s">
        <v>111</v>
      </c>
      <c r="B4790" s="129" t="s">
        <v>255</v>
      </c>
      <c r="C4790" s="129" t="s">
        <v>330</v>
      </c>
      <c r="D4790" s="129">
        <v>1</v>
      </c>
      <c r="E4790" s="129">
        <v>0</v>
      </c>
      <c r="F4790" s="129">
        <v>0</v>
      </c>
    </row>
    <row r="4791" spans="1:6" x14ac:dyDescent="0.35">
      <c r="A4791" s="129" t="s">
        <v>111</v>
      </c>
      <c r="B4791" s="129" t="s">
        <v>255</v>
      </c>
      <c r="C4791" s="129" t="s">
        <v>443</v>
      </c>
      <c r="D4791" s="129">
        <v>3</v>
      </c>
      <c r="E4791" s="129">
        <v>0</v>
      </c>
      <c r="F4791" s="129">
        <v>0</v>
      </c>
    </row>
    <row r="4792" spans="1:6" x14ac:dyDescent="0.35">
      <c r="A4792" s="129" t="s">
        <v>111</v>
      </c>
      <c r="B4792" s="129" t="s">
        <v>255</v>
      </c>
      <c r="C4792" s="129" t="s">
        <v>331</v>
      </c>
      <c r="D4792" s="129">
        <v>1</v>
      </c>
      <c r="E4792" s="129">
        <v>1</v>
      </c>
      <c r="F4792" s="129">
        <v>100</v>
      </c>
    </row>
    <row r="4793" spans="1:6" x14ac:dyDescent="0.35">
      <c r="A4793" s="129" t="s">
        <v>111</v>
      </c>
      <c r="B4793" s="129" t="s">
        <v>255</v>
      </c>
      <c r="C4793" s="129" t="s">
        <v>190</v>
      </c>
      <c r="D4793" s="129">
        <v>5</v>
      </c>
      <c r="E4793" s="129">
        <v>2</v>
      </c>
      <c r="F4793" s="129">
        <v>40</v>
      </c>
    </row>
    <row r="4794" spans="1:6" x14ac:dyDescent="0.35">
      <c r="A4794" s="129" t="s">
        <v>111</v>
      </c>
      <c r="B4794" s="129" t="s">
        <v>255</v>
      </c>
      <c r="C4794" s="129" t="s">
        <v>191</v>
      </c>
      <c r="D4794" s="129">
        <v>1</v>
      </c>
      <c r="E4794" s="129">
        <v>0</v>
      </c>
      <c r="F4794" s="129">
        <v>0</v>
      </c>
    </row>
    <row r="4795" spans="1:6" x14ac:dyDescent="0.35">
      <c r="A4795" s="129" t="s">
        <v>111</v>
      </c>
      <c r="B4795" s="129" t="s">
        <v>255</v>
      </c>
      <c r="C4795" s="129" t="s">
        <v>335</v>
      </c>
      <c r="D4795" s="129">
        <v>2</v>
      </c>
      <c r="E4795" s="129">
        <v>0</v>
      </c>
      <c r="F4795" s="129">
        <v>0</v>
      </c>
    </row>
    <row r="4796" spans="1:6" x14ac:dyDescent="0.35">
      <c r="A4796" s="129" t="s">
        <v>111</v>
      </c>
      <c r="B4796" s="129" t="s">
        <v>255</v>
      </c>
      <c r="C4796" s="129" t="s">
        <v>413</v>
      </c>
      <c r="D4796" s="129">
        <v>1</v>
      </c>
      <c r="E4796" s="129">
        <v>0</v>
      </c>
      <c r="F4796" s="129">
        <v>0</v>
      </c>
    </row>
    <row r="4797" spans="1:6" x14ac:dyDescent="0.35">
      <c r="A4797" s="129" t="s">
        <v>111</v>
      </c>
      <c r="B4797" s="129" t="s">
        <v>255</v>
      </c>
      <c r="C4797" s="129" t="s">
        <v>192</v>
      </c>
      <c r="D4797" s="129">
        <v>1</v>
      </c>
      <c r="E4797" s="129">
        <v>0</v>
      </c>
      <c r="F4797" s="129">
        <v>0</v>
      </c>
    </row>
    <row r="4798" spans="1:6" x14ac:dyDescent="0.35">
      <c r="A4798" s="129" t="s">
        <v>111</v>
      </c>
      <c r="B4798" s="129" t="s">
        <v>255</v>
      </c>
      <c r="C4798" s="129" t="s">
        <v>338</v>
      </c>
      <c r="D4798" s="129">
        <v>12</v>
      </c>
      <c r="E4798" s="129">
        <v>1</v>
      </c>
      <c r="F4798" s="129">
        <v>8</v>
      </c>
    </row>
    <row r="4799" spans="1:6" x14ac:dyDescent="0.35">
      <c r="A4799" s="129" t="s">
        <v>111</v>
      </c>
      <c r="B4799" s="129" t="s">
        <v>255</v>
      </c>
      <c r="C4799" s="129" t="s">
        <v>193</v>
      </c>
      <c r="D4799" s="129">
        <v>7</v>
      </c>
      <c r="E4799" s="129">
        <v>2</v>
      </c>
      <c r="F4799" s="129">
        <v>29</v>
      </c>
    </row>
    <row r="4800" spans="1:6" x14ac:dyDescent="0.35">
      <c r="A4800" s="129" t="s">
        <v>111</v>
      </c>
      <c r="B4800" s="129" t="s">
        <v>255</v>
      </c>
      <c r="C4800" s="129" t="s">
        <v>344</v>
      </c>
      <c r="D4800" s="129">
        <v>2</v>
      </c>
      <c r="E4800" s="129">
        <v>2</v>
      </c>
      <c r="F4800" s="129">
        <v>100</v>
      </c>
    </row>
    <row r="4801" spans="1:6" x14ac:dyDescent="0.35">
      <c r="A4801" s="129" t="s">
        <v>111</v>
      </c>
      <c r="B4801" s="129" t="s">
        <v>255</v>
      </c>
      <c r="C4801" s="129" t="s">
        <v>199</v>
      </c>
      <c r="D4801" s="129">
        <v>2</v>
      </c>
      <c r="E4801" s="129">
        <v>1</v>
      </c>
      <c r="F4801" s="129">
        <v>50</v>
      </c>
    </row>
    <row r="4802" spans="1:6" x14ac:dyDescent="0.35">
      <c r="A4802" s="129" t="s">
        <v>111</v>
      </c>
      <c r="B4802" s="129" t="s">
        <v>255</v>
      </c>
      <c r="C4802" s="129" t="s">
        <v>200</v>
      </c>
      <c r="D4802" s="129">
        <v>8</v>
      </c>
      <c r="E4802" s="129">
        <v>3</v>
      </c>
      <c r="F4802" s="129">
        <v>38</v>
      </c>
    </row>
    <row r="4803" spans="1:6" x14ac:dyDescent="0.35">
      <c r="A4803" s="129" t="s">
        <v>111</v>
      </c>
      <c r="B4803" s="129" t="s">
        <v>255</v>
      </c>
      <c r="C4803" s="129" t="s">
        <v>415</v>
      </c>
      <c r="D4803" s="129">
        <v>2</v>
      </c>
      <c r="E4803" s="129">
        <v>0</v>
      </c>
      <c r="F4803" s="129">
        <v>0</v>
      </c>
    </row>
    <row r="4804" spans="1:6" x14ac:dyDescent="0.35">
      <c r="A4804" s="129" t="s">
        <v>111</v>
      </c>
      <c r="B4804" s="129" t="s">
        <v>255</v>
      </c>
      <c r="C4804" s="129" t="s">
        <v>416</v>
      </c>
      <c r="D4804" s="129">
        <v>1</v>
      </c>
      <c r="E4804" s="129">
        <v>1</v>
      </c>
      <c r="F4804" s="129">
        <v>100</v>
      </c>
    </row>
    <row r="4805" spans="1:6" x14ac:dyDescent="0.35">
      <c r="A4805" s="129" t="s">
        <v>111</v>
      </c>
      <c r="B4805" s="129" t="s">
        <v>255</v>
      </c>
      <c r="C4805" s="129" t="s">
        <v>349</v>
      </c>
      <c r="D4805" s="129">
        <v>2</v>
      </c>
      <c r="E4805" s="129">
        <v>1</v>
      </c>
      <c r="F4805" s="129">
        <v>50</v>
      </c>
    </row>
    <row r="4806" spans="1:6" x14ac:dyDescent="0.35">
      <c r="A4806" s="129" t="s">
        <v>111</v>
      </c>
      <c r="B4806" s="129" t="s">
        <v>255</v>
      </c>
      <c r="C4806" s="129" t="s">
        <v>201</v>
      </c>
      <c r="D4806" s="129">
        <v>23</v>
      </c>
      <c r="E4806" s="129">
        <v>15</v>
      </c>
      <c r="F4806" s="129">
        <v>65</v>
      </c>
    </row>
    <row r="4807" spans="1:6" x14ac:dyDescent="0.35">
      <c r="A4807" s="129" t="s">
        <v>111</v>
      </c>
      <c r="B4807" s="129" t="s">
        <v>255</v>
      </c>
      <c r="C4807" s="129" t="s">
        <v>203</v>
      </c>
      <c r="D4807" s="129">
        <v>4</v>
      </c>
      <c r="E4807" s="129">
        <v>2</v>
      </c>
      <c r="F4807" s="129">
        <v>50</v>
      </c>
    </row>
    <row r="4808" spans="1:6" x14ac:dyDescent="0.35">
      <c r="A4808" s="129" t="s">
        <v>111</v>
      </c>
      <c r="B4808" s="129" t="s">
        <v>255</v>
      </c>
      <c r="C4808" s="129" t="s">
        <v>204</v>
      </c>
      <c r="D4808" s="129">
        <v>7</v>
      </c>
      <c r="E4808" s="129">
        <v>0</v>
      </c>
      <c r="F4808" s="129">
        <v>0</v>
      </c>
    </row>
    <row r="4809" spans="1:6" x14ac:dyDescent="0.35">
      <c r="A4809" s="129" t="s">
        <v>111</v>
      </c>
      <c r="B4809" s="129" t="s">
        <v>255</v>
      </c>
      <c r="C4809" s="129" t="s">
        <v>206</v>
      </c>
      <c r="D4809" s="129">
        <v>22</v>
      </c>
      <c r="E4809" s="129">
        <v>12</v>
      </c>
      <c r="F4809" s="129">
        <v>55</v>
      </c>
    </row>
    <row r="4810" spans="1:6" x14ac:dyDescent="0.35">
      <c r="A4810" s="129" t="s">
        <v>111</v>
      </c>
      <c r="B4810" s="129" t="s">
        <v>255</v>
      </c>
      <c r="C4810" s="129" t="s">
        <v>207</v>
      </c>
      <c r="D4810" s="129">
        <v>4</v>
      </c>
      <c r="E4810" s="129">
        <v>2</v>
      </c>
      <c r="F4810" s="129">
        <v>50</v>
      </c>
    </row>
    <row r="4811" spans="1:6" x14ac:dyDescent="0.35">
      <c r="A4811" s="129" t="s">
        <v>111</v>
      </c>
      <c r="B4811" s="129" t="s">
        <v>255</v>
      </c>
      <c r="C4811" s="129" t="s">
        <v>208</v>
      </c>
      <c r="D4811" s="129">
        <v>18</v>
      </c>
      <c r="E4811" s="129">
        <v>9</v>
      </c>
      <c r="F4811" s="129">
        <v>50</v>
      </c>
    </row>
    <row r="4812" spans="1:6" x14ac:dyDescent="0.35">
      <c r="A4812" s="129" t="s">
        <v>111</v>
      </c>
      <c r="B4812" s="129" t="s">
        <v>255</v>
      </c>
      <c r="C4812" s="129" t="s">
        <v>209</v>
      </c>
      <c r="D4812" s="129">
        <v>30</v>
      </c>
      <c r="E4812" s="129">
        <v>13</v>
      </c>
      <c r="F4812" s="129">
        <v>43</v>
      </c>
    </row>
    <row r="4813" spans="1:6" x14ac:dyDescent="0.35">
      <c r="A4813" s="129" t="s">
        <v>111</v>
      </c>
      <c r="B4813" s="129" t="s">
        <v>255</v>
      </c>
      <c r="C4813" s="129" t="s">
        <v>210</v>
      </c>
      <c r="D4813" s="129">
        <v>1</v>
      </c>
      <c r="E4813" s="129">
        <v>0</v>
      </c>
      <c r="F4813" s="129">
        <v>0</v>
      </c>
    </row>
    <row r="4814" spans="1:6" x14ac:dyDescent="0.35">
      <c r="A4814" s="129" t="s">
        <v>111</v>
      </c>
      <c r="B4814" s="129" t="s">
        <v>255</v>
      </c>
      <c r="C4814" s="129" t="s">
        <v>356</v>
      </c>
      <c r="D4814" s="129">
        <v>2</v>
      </c>
      <c r="E4814" s="129">
        <v>2</v>
      </c>
      <c r="F4814" s="129">
        <v>100</v>
      </c>
    </row>
    <row r="4815" spans="1:6" x14ac:dyDescent="0.35">
      <c r="A4815" s="129" t="s">
        <v>111</v>
      </c>
      <c r="B4815" s="129" t="s">
        <v>255</v>
      </c>
      <c r="C4815" s="129" t="s">
        <v>211</v>
      </c>
      <c r="D4815" s="129">
        <v>3</v>
      </c>
      <c r="E4815" s="129">
        <v>0</v>
      </c>
      <c r="F4815" s="129">
        <v>0</v>
      </c>
    </row>
    <row r="4816" spans="1:6" x14ac:dyDescent="0.35">
      <c r="A4816" s="129" t="s">
        <v>111</v>
      </c>
      <c r="B4816" s="129" t="s">
        <v>255</v>
      </c>
      <c r="C4816" s="129" t="s">
        <v>212</v>
      </c>
      <c r="D4816" s="129">
        <v>7</v>
      </c>
      <c r="E4816" s="129">
        <v>3</v>
      </c>
      <c r="F4816" s="129">
        <v>43</v>
      </c>
    </row>
    <row r="4817" spans="1:6" x14ac:dyDescent="0.35">
      <c r="A4817" s="129" t="s">
        <v>111</v>
      </c>
      <c r="B4817" s="129" t="s">
        <v>255</v>
      </c>
      <c r="C4817" s="129" t="s">
        <v>358</v>
      </c>
      <c r="D4817" s="129">
        <v>1</v>
      </c>
      <c r="E4817" s="129">
        <v>0</v>
      </c>
      <c r="F4817" s="129">
        <v>0</v>
      </c>
    </row>
    <row r="4818" spans="1:6" x14ac:dyDescent="0.35">
      <c r="A4818" s="129" t="s">
        <v>111</v>
      </c>
      <c r="B4818" s="129" t="s">
        <v>255</v>
      </c>
      <c r="C4818" s="129" t="s">
        <v>213</v>
      </c>
      <c r="D4818" s="129">
        <v>16</v>
      </c>
      <c r="E4818" s="129">
        <v>7</v>
      </c>
      <c r="F4818" s="129">
        <v>44</v>
      </c>
    </row>
    <row r="4819" spans="1:6" x14ac:dyDescent="0.35">
      <c r="A4819" s="129" t="s">
        <v>111</v>
      </c>
      <c r="B4819" s="129" t="s">
        <v>255</v>
      </c>
      <c r="C4819" s="129" t="s">
        <v>214</v>
      </c>
      <c r="D4819" s="129">
        <v>10</v>
      </c>
      <c r="E4819" s="129">
        <v>1</v>
      </c>
      <c r="F4819" s="129">
        <v>10</v>
      </c>
    </row>
    <row r="4820" spans="1:6" x14ac:dyDescent="0.35">
      <c r="A4820" s="129" t="s">
        <v>111</v>
      </c>
      <c r="B4820" s="129" t="s">
        <v>255</v>
      </c>
      <c r="C4820" s="129" t="s">
        <v>215</v>
      </c>
      <c r="D4820" s="129">
        <v>19</v>
      </c>
      <c r="E4820" s="129">
        <v>10</v>
      </c>
      <c r="F4820" s="129">
        <v>53</v>
      </c>
    </row>
    <row r="4821" spans="1:6" x14ac:dyDescent="0.35">
      <c r="A4821" s="129" t="s">
        <v>111</v>
      </c>
      <c r="B4821" s="129" t="s">
        <v>255</v>
      </c>
      <c r="C4821" s="129" t="s">
        <v>216</v>
      </c>
      <c r="D4821" s="129">
        <v>24</v>
      </c>
      <c r="E4821" s="129">
        <v>14</v>
      </c>
      <c r="F4821" s="129">
        <v>58</v>
      </c>
    </row>
    <row r="4822" spans="1:6" x14ac:dyDescent="0.35">
      <c r="A4822" s="129" t="s">
        <v>111</v>
      </c>
      <c r="B4822" s="129" t="s">
        <v>255</v>
      </c>
      <c r="C4822" s="129" t="s">
        <v>362</v>
      </c>
      <c r="D4822" s="129">
        <v>2</v>
      </c>
      <c r="E4822" s="129">
        <v>2</v>
      </c>
      <c r="F4822" s="129">
        <v>100</v>
      </c>
    </row>
    <row r="4823" spans="1:6" x14ac:dyDescent="0.35">
      <c r="A4823" s="129" t="s">
        <v>111</v>
      </c>
      <c r="B4823" s="129" t="s">
        <v>255</v>
      </c>
      <c r="C4823" s="129" t="s">
        <v>217</v>
      </c>
      <c r="D4823" s="129">
        <v>5</v>
      </c>
      <c r="E4823" s="129">
        <v>1</v>
      </c>
      <c r="F4823" s="129">
        <v>20</v>
      </c>
    </row>
    <row r="4824" spans="1:6" x14ac:dyDescent="0.35">
      <c r="A4824" s="129" t="s">
        <v>111</v>
      </c>
      <c r="B4824" s="129" t="s">
        <v>255</v>
      </c>
      <c r="C4824" s="129" t="s">
        <v>218</v>
      </c>
      <c r="D4824" s="129">
        <v>6</v>
      </c>
      <c r="E4824" s="129">
        <v>4</v>
      </c>
      <c r="F4824" s="129">
        <v>67</v>
      </c>
    </row>
    <row r="4825" spans="1:6" x14ac:dyDescent="0.35">
      <c r="A4825" s="129" t="s">
        <v>111</v>
      </c>
      <c r="B4825" s="129" t="s">
        <v>255</v>
      </c>
      <c r="C4825" s="129" t="s">
        <v>219</v>
      </c>
      <c r="D4825" s="129">
        <v>3</v>
      </c>
      <c r="E4825" s="129">
        <v>0</v>
      </c>
      <c r="F4825" s="129">
        <v>0</v>
      </c>
    </row>
    <row r="4826" spans="1:6" x14ac:dyDescent="0.35">
      <c r="A4826" s="129" t="s">
        <v>111</v>
      </c>
      <c r="B4826" s="129" t="s">
        <v>255</v>
      </c>
      <c r="C4826" s="129" t="s">
        <v>220</v>
      </c>
      <c r="D4826" s="129">
        <v>3</v>
      </c>
      <c r="E4826" s="129">
        <v>1</v>
      </c>
      <c r="F4826" s="129">
        <v>33</v>
      </c>
    </row>
    <row r="4827" spans="1:6" x14ac:dyDescent="0.35">
      <c r="A4827" s="129" t="s">
        <v>111</v>
      </c>
      <c r="B4827" s="129" t="s">
        <v>255</v>
      </c>
      <c r="C4827" s="129" t="s">
        <v>221</v>
      </c>
      <c r="D4827" s="129">
        <v>3</v>
      </c>
      <c r="E4827" s="129">
        <v>3</v>
      </c>
      <c r="F4827" s="129">
        <v>100</v>
      </c>
    </row>
    <row r="4828" spans="1:6" x14ac:dyDescent="0.35">
      <c r="A4828" s="129" t="s">
        <v>111</v>
      </c>
      <c r="B4828" s="129" t="s">
        <v>255</v>
      </c>
      <c r="C4828" s="129" t="s">
        <v>222</v>
      </c>
      <c r="D4828" s="129">
        <v>32</v>
      </c>
      <c r="E4828" s="129">
        <v>16</v>
      </c>
      <c r="F4828" s="129">
        <v>50</v>
      </c>
    </row>
    <row r="4829" spans="1:6" x14ac:dyDescent="0.35">
      <c r="A4829" s="129" t="s">
        <v>111</v>
      </c>
      <c r="B4829" s="129" t="s">
        <v>255</v>
      </c>
      <c r="C4829" s="129" t="s">
        <v>223</v>
      </c>
      <c r="D4829" s="129">
        <v>11</v>
      </c>
      <c r="E4829" s="129">
        <v>5</v>
      </c>
      <c r="F4829" s="129">
        <v>45</v>
      </c>
    </row>
    <row r="4830" spans="1:6" x14ac:dyDescent="0.35">
      <c r="A4830" s="129" t="s">
        <v>111</v>
      </c>
      <c r="B4830" s="129" t="s">
        <v>255</v>
      </c>
      <c r="C4830" s="129" t="s">
        <v>224</v>
      </c>
      <c r="D4830" s="129">
        <v>4</v>
      </c>
      <c r="E4830" s="129">
        <v>1</v>
      </c>
      <c r="F4830" s="129">
        <v>25</v>
      </c>
    </row>
    <row r="4831" spans="1:6" x14ac:dyDescent="0.35">
      <c r="A4831" s="129" t="s">
        <v>111</v>
      </c>
      <c r="B4831" s="129" t="s">
        <v>255</v>
      </c>
      <c r="C4831" s="129" t="s">
        <v>225</v>
      </c>
      <c r="D4831" s="129">
        <v>21</v>
      </c>
      <c r="E4831" s="129">
        <v>7</v>
      </c>
      <c r="F4831" s="129">
        <v>33</v>
      </c>
    </row>
    <row r="4832" spans="1:6" x14ac:dyDescent="0.35">
      <c r="A4832" s="129" t="s">
        <v>111</v>
      </c>
      <c r="B4832" s="129" t="s">
        <v>255</v>
      </c>
      <c r="C4832" s="129" t="s">
        <v>227</v>
      </c>
      <c r="D4832" s="129">
        <v>46</v>
      </c>
      <c r="E4832" s="129">
        <v>23</v>
      </c>
      <c r="F4832" s="129">
        <v>50</v>
      </c>
    </row>
    <row r="4833" spans="1:6" x14ac:dyDescent="0.35">
      <c r="A4833" s="129" t="s">
        <v>111</v>
      </c>
      <c r="B4833" s="129" t="s">
        <v>255</v>
      </c>
      <c r="C4833" s="129" t="s">
        <v>229</v>
      </c>
      <c r="D4833" s="129">
        <v>37</v>
      </c>
      <c r="E4833" s="129">
        <v>11</v>
      </c>
      <c r="F4833" s="129">
        <v>30</v>
      </c>
    </row>
    <row r="4834" spans="1:6" x14ac:dyDescent="0.35">
      <c r="A4834" s="129" t="s">
        <v>111</v>
      </c>
      <c r="B4834" s="129" t="s">
        <v>255</v>
      </c>
      <c r="C4834" s="129" t="s">
        <v>230</v>
      </c>
      <c r="D4834" s="129">
        <v>44</v>
      </c>
      <c r="E4834" s="129">
        <v>19</v>
      </c>
      <c r="F4834" s="129">
        <v>43</v>
      </c>
    </row>
    <row r="4835" spans="1:6" x14ac:dyDescent="0.35">
      <c r="A4835" s="129" t="s">
        <v>111</v>
      </c>
      <c r="B4835" s="129" t="s">
        <v>255</v>
      </c>
      <c r="C4835" s="129" t="s">
        <v>231</v>
      </c>
      <c r="D4835" s="129">
        <v>6</v>
      </c>
      <c r="E4835" s="129">
        <v>2</v>
      </c>
      <c r="F4835" s="129">
        <v>33</v>
      </c>
    </row>
    <row r="4836" spans="1:6" x14ac:dyDescent="0.35">
      <c r="A4836" s="129" t="s">
        <v>111</v>
      </c>
      <c r="B4836" s="129" t="s">
        <v>255</v>
      </c>
      <c r="C4836" s="129" t="s">
        <v>232</v>
      </c>
      <c r="D4836" s="129">
        <v>4</v>
      </c>
      <c r="E4836" s="129">
        <v>3</v>
      </c>
      <c r="F4836" s="129">
        <v>75</v>
      </c>
    </row>
    <row r="4837" spans="1:6" x14ac:dyDescent="0.35">
      <c r="A4837" s="129" t="s">
        <v>111</v>
      </c>
      <c r="B4837" s="129" t="s">
        <v>255</v>
      </c>
      <c r="C4837" s="129" t="s">
        <v>233</v>
      </c>
      <c r="D4837" s="129">
        <v>11</v>
      </c>
      <c r="E4837" s="129">
        <v>4</v>
      </c>
      <c r="F4837" s="129">
        <v>36</v>
      </c>
    </row>
    <row r="4838" spans="1:6" x14ac:dyDescent="0.35">
      <c r="A4838" s="129" t="s">
        <v>111</v>
      </c>
      <c r="B4838" s="129" t="s">
        <v>255</v>
      </c>
      <c r="C4838" s="129" t="s">
        <v>235</v>
      </c>
      <c r="D4838" s="129">
        <v>20</v>
      </c>
      <c r="E4838" s="129">
        <v>14</v>
      </c>
      <c r="F4838" s="129">
        <v>70</v>
      </c>
    </row>
    <row r="4839" spans="1:6" x14ac:dyDescent="0.35">
      <c r="A4839" s="129" t="s">
        <v>111</v>
      </c>
      <c r="B4839" s="129" t="s">
        <v>255</v>
      </c>
      <c r="C4839" s="129" t="s">
        <v>236</v>
      </c>
      <c r="D4839" s="129">
        <v>2</v>
      </c>
      <c r="E4839" s="129">
        <v>0</v>
      </c>
      <c r="F4839" s="129">
        <v>0</v>
      </c>
    </row>
    <row r="4840" spans="1:6" x14ac:dyDescent="0.35">
      <c r="A4840" s="129" t="s">
        <v>111</v>
      </c>
      <c r="B4840" s="129" t="s">
        <v>255</v>
      </c>
      <c r="C4840" s="129" t="s">
        <v>237</v>
      </c>
      <c r="D4840" s="129">
        <v>27</v>
      </c>
      <c r="E4840" s="129">
        <v>7</v>
      </c>
      <c r="F4840" s="129">
        <v>26</v>
      </c>
    </row>
    <row r="4841" spans="1:6" x14ac:dyDescent="0.35">
      <c r="A4841" s="129" t="s">
        <v>111</v>
      </c>
      <c r="B4841" s="129" t="s">
        <v>255</v>
      </c>
      <c r="C4841" s="129" t="s">
        <v>238</v>
      </c>
      <c r="D4841" s="129">
        <v>3</v>
      </c>
      <c r="E4841" s="129">
        <v>0</v>
      </c>
      <c r="F4841" s="129">
        <v>0</v>
      </c>
    </row>
    <row r="4842" spans="1:6" x14ac:dyDescent="0.35">
      <c r="A4842" s="129" t="s">
        <v>111</v>
      </c>
      <c r="B4842" s="129" t="s">
        <v>255</v>
      </c>
      <c r="C4842" s="129" t="s">
        <v>239</v>
      </c>
      <c r="D4842" s="129">
        <v>5</v>
      </c>
      <c r="E4842" s="129">
        <v>3</v>
      </c>
      <c r="F4842" s="129">
        <v>60</v>
      </c>
    </row>
    <row r="4843" spans="1:6" x14ac:dyDescent="0.35">
      <c r="A4843" s="129" t="s">
        <v>111</v>
      </c>
      <c r="B4843" s="129" t="s">
        <v>255</v>
      </c>
      <c r="C4843" s="129" t="s">
        <v>240</v>
      </c>
      <c r="D4843" s="129">
        <v>9</v>
      </c>
      <c r="E4843" s="129">
        <v>6</v>
      </c>
      <c r="F4843" s="129">
        <v>67</v>
      </c>
    </row>
    <row r="4844" spans="1:6" x14ac:dyDescent="0.35">
      <c r="A4844" s="129" t="s">
        <v>111</v>
      </c>
      <c r="B4844" s="129" t="s">
        <v>255</v>
      </c>
      <c r="C4844" s="129" t="s">
        <v>371</v>
      </c>
      <c r="D4844" s="129">
        <v>2</v>
      </c>
      <c r="E4844" s="129">
        <v>1</v>
      </c>
      <c r="F4844" s="129">
        <v>50</v>
      </c>
    </row>
    <row r="4845" spans="1:6" x14ac:dyDescent="0.35">
      <c r="A4845" s="129" t="s">
        <v>111</v>
      </c>
      <c r="B4845" s="129" t="s">
        <v>255</v>
      </c>
      <c r="C4845" s="129" t="s">
        <v>241</v>
      </c>
      <c r="D4845" s="129">
        <v>6</v>
      </c>
      <c r="E4845" s="129">
        <v>3</v>
      </c>
      <c r="F4845" s="129">
        <v>50</v>
      </c>
    </row>
    <row r="4846" spans="1:6" x14ac:dyDescent="0.35">
      <c r="A4846" s="129" t="s">
        <v>111</v>
      </c>
      <c r="B4846" s="129" t="s">
        <v>255</v>
      </c>
      <c r="C4846" s="129" t="s">
        <v>242</v>
      </c>
      <c r="D4846" s="129">
        <v>10</v>
      </c>
      <c r="E4846" s="129">
        <v>3</v>
      </c>
      <c r="F4846" s="129">
        <v>30</v>
      </c>
    </row>
    <row r="4847" spans="1:6" x14ac:dyDescent="0.35">
      <c r="A4847" s="129" t="s">
        <v>111</v>
      </c>
      <c r="B4847" s="129" t="s">
        <v>255</v>
      </c>
      <c r="C4847" s="129" t="s">
        <v>243</v>
      </c>
      <c r="D4847" s="129">
        <v>1</v>
      </c>
      <c r="E4847" s="129">
        <v>0</v>
      </c>
      <c r="F4847" s="129">
        <v>0</v>
      </c>
    </row>
    <row r="4848" spans="1:6" x14ac:dyDescent="0.35">
      <c r="A4848" s="129" t="s">
        <v>111</v>
      </c>
      <c r="B4848" s="129" t="s">
        <v>255</v>
      </c>
      <c r="C4848" s="129" t="s">
        <v>372</v>
      </c>
      <c r="D4848" s="129">
        <v>1</v>
      </c>
      <c r="E4848" s="129">
        <v>0</v>
      </c>
      <c r="F4848" s="129">
        <v>0</v>
      </c>
    </row>
    <row r="4849" spans="1:6" x14ac:dyDescent="0.35">
      <c r="A4849" s="129" t="s">
        <v>111</v>
      </c>
      <c r="B4849" s="129" t="s">
        <v>255</v>
      </c>
      <c r="C4849" s="129" t="s">
        <v>244</v>
      </c>
      <c r="D4849" s="129">
        <v>5</v>
      </c>
      <c r="E4849" s="129">
        <v>2</v>
      </c>
      <c r="F4849" s="129">
        <v>40</v>
      </c>
    </row>
    <row r="4850" spans="1:6" x14ac:dyDescent="0.35">
      <c r="A4850" s="129" t="s">
        <v>111</v>
      </c>
      <c r="B4850" s="129" t="s">
        <v>255</v>
      </c>
      <c r="C4850" s="129" t="s">
        <v>245</v>
      </c>
      <c r="D4850" s="129">
        <v>1</v>
      </c>
      <c r="E4850" s="129">
        <v>0</v>
      </c>
      <c r="F4850" s="129">
        <v>0</v>
      </c>
    </row>
    <row r="4851" spans="1:6" x14ac:dyDescent="0.35">
      <c r="A4851" s="129" t="s">
        <v>111</v>
      </c>
      <c r="B4851" s="129" t="s">
        <v>255</v>
      </c>
      <c r="C4851" s="129" t="s">
        <v>246</v>
      </c>
      <c r="D4851" s="129">
        <v>18</v>
      </c>
      <c r="E4851" s="129">
        <v>7</v>
      </c>
      <c r="F4851" s="129">
        <v>39</v>
      </c>
    </row>
    <row r="4852" spans="1:6" x14ac:dyDescent="0.35">
      <c r="A4852" s="129" t="s">
        <v>111</v>
      </c>
      <c r="B4852" s="129" t="s">
        <v>255</v>
      </c>
      <c r="C4852" s="129" t="s">
        <v>248</v>
      </c>
      <c r="D4852" s="129">
        <v>1</v>
      </c>
      <c r="E4852" s="129">
        <v>1</v>
      </c>
      <c r="F4852" s="129">
        <v>100</v>
      </c>
    </row>
    <row r="4853" spans="1:6" x14ac:dyDescent="0.35">
      <c r="A4853" s="129" t="s">
        <v>111</v>
      </c>
      <c r="B4853" s="129" t="s">
        <v>255</v>
      </c>
      <c r="C4853" s="129" t="s">
        <v>250</v>
      </c>
      <c r="D4853" s="129">
        <v>1</v>
      </c>
      <c r="E4853" s="129">
        <v>1</v>
      </c>
      <c r="F4853" s="129">
        <v>100</v>
      </c>
    </row>
    <row r="4854" spans="1:6" x14ac:dyDescent="0.35">
      <c r="A4854" s="129" t="s">
        <v>111</v>
      </c>
      <c r="B4854" s="129" t="s">
        <v>255</v>
      </c>
      <c r="C4854" s="129" t="s">
        <v>376</v>
      </c>
      <c r="D4854" s="129">
        <v>1</v>
      </c>
      <c r="E4854" s="129">
        <v>0</v>
      </c>
      <c r="F4854" s="129">
        <v>0</v>
      </c>
    </row>
    <row r="4855" spans="1:6" x14ac:dyDescent="0.35">
      <c r="A4855" s="129" t="s">
        <v>111</v>
      </c>
      <c r="B4855" s="129" t="s">
        <v>255</v>
      </c>
      <c r="C4855" s="129" t="s">
        <v>251</v>
      </c>
      <c r="D4855" s="129">
        <v>22</v>
      </c>
      <c r="E4855" s="129">
        <v>11</v>
      </c>
      <c r="F4855" s="129">
        <v>50</v>
      </c>
    </row>
    <row r="4856" spans="1:6" x14ac:dyDescent="0.35">
      <c r="A4856" s="129" t="s">
        <v>111</v>
      </c>
      <c r="B4856" s="129" t="s">
        <v>255</v>
      </c>
      <c r="C4856" s="129" t="s">
        <v>377</v>
      </c>
      <c r="D4856" s="129">
        <v>41</v>
      </c>
      <c r="E4856" s="129">
        <v>41</v>
      </c>
      <c r="F4856" s="129">
        <v>100</v>
      </c>
    </row>
    <row r="4857" spans="1:6" x14ac:dyDescent="0.35">
      <c r="A4857" s="129" t="s">
        <v>111</v>
      </c>
      <c r="B4857" s="129" t="s">
        <v>382</v>
      </c>
      <c r="C4857" s="129" t="s">
        <v>142</v>
      </c>
      <c r="D4857" s="129">
        <v>2</v>
      </c>
      <c r="E4857" s="129">
        <v>1</v>
      </c>
      <c r="F4857" s="129">
        <v>50</v>
      </c>
    </row>
    <row r="4858" spans="1:6" x14ac:dyDescent="0.35">
      <c r="A4858" s="129" t="s">
        <v>111</v>
      </c>
      <c r="B4858" s="129" t="s">
        <v>382</v>
      </c>
      <c r="C4858" s="129" t="s">
        <v>152</v>
      </c>
      <c r="D4858" s="129">
        <v>2</v>
      </c>
      <c r="E4858" s="129">
        <v>0</v>
      </c>
      <c r="F4858" s="129">
        <v>0</v>
      </c>
    </row>
    <row r="4859" spans="1:6" x14ac:dyDescent="0.35">
      <c r="A4859" s="129" t="s">
        <v>111</v>
      </c>
      <c r="B4859" s="129" t="s">
        <v>382</v>
      </c>
      <c r="C4859" s="129" t="s">
        <v>289</v>
      </c>
      <c r="D4859" s="129">
        <v>1</v>
      </c>
      <c r="E4859" s="129">
        <v>1</v>
      </c>
      <c r="F4859" s="129">
        <v>100</v>
      </c>
    </row>
    <row r="4860" spans="1:6" x14ac:dyDescent="0.35">
      <c r="A4860" s="129" t="s">
        <v>111</v>
      </c>
      <c r="B4860" s="129" t="s">
        <v>382</v>
      </c>
      <c r="C4860" s="129" t="s">
        <v>155</v>
      </c>
      <c r="D4860" s="129">
        <v>1</v>
      </c>
      <c r="E4860" s="129">
        <v>0</v>
      </c>
      <c r="F4860" s="129">
        <v>0</v>
      </c>
    </row>
    <row r="4861" spans="1:6" x14ac:dyDescent="0.35">
      <c r="A4861" s="129" t="s">
        <v>111</v>
      </c>
      <c r="B4861" s="129" t="s">
        <v>382</v>
      </c>
      <c r="C4861" s="129" t="s">
        <v>158</v>
      </c>
      <c r="D4861" s="129">
        <v>1</v>
      </c>
      <c r="E4861" s="129">
        <v>0</v>
      </c>
      <c r="F4861" s="129">
        <v>0</v>
      </c>
    </row>
    <row r="4862" spans="1:6" x14ac:dyDescent="0.35">
      <c r="A4862" s="129" t="s">
        <v>111</v>
      </c>
      <c r="B4862" s="129" t="s">
        <v>382</v>
      </c>
      <c r="C4862" s="129" t="s">
        <v>161</v>
      </c>
      <c r="D4862" s="129">
        <v>1</v>
      </c>
      <c r="E4862" s="129">
        <v>0</v>
      </c>
      <c r="F4862" s="129">
        <v>0</v>
      </c>
    </row>
    <row r="4863" spans="1:6" x14ac:dyDescent="0.35">
      <c r="A4863" s="129" t="s">
        <v>111</v>
      </c>
      <c r="B4863" s="129" t="s">
        <v>382</v>
      </c>
      <c r="C4863" s="129" t="s">
        <v>171</v>
      </c>
      <c r="D4863" s="129">
        <v>2</v>
      </c>
      <c r="E4863" s="129">
        <v>1</v>
      </c>
      <c r="F4863" s="129">
        <v>50</v>
      </c>
    </row>
    <row r="4864" spans="1:6" x14ac:dyDescent="0.35">
      <c r="A4864" s="129" t="s">
        <v>111</v>
      </c>
      <c r="B4864" s="129" t="s">
        <v>382</v>
      </c>
      <c r="C4864" s="129" t="s">
        <v>317</v>
      </c>
      <c r="D4864" s="129">
        <v>1</v>
      </c>
      <c r="E4864" s="129">
        <v>1</v>
      </c>
      <c r="F4864" s="129">
        <v>100</v>
      </c>
    </row>
    <row r="4865" spans="1:6" x14ac:dyDescent="0.35">
      <c r="A4865" s="129" t="s">
        <v>111</v>
      </c>
      <c r="B4865" s="129" t="s">
        <v>382</v>
      </c>
      <c r="C4865" s="129" t="s">
        <v>201</v>
      </c>
      <c r="D4865" s="129">
        <v>2</v>
      </c>
      <c r="E4865" s="129">
        <v>2</v>
      </c>
      <c r="F4865" s="129">
        <v>100</v>
      </c>
    </row>
    <row r="4866" spans="1:6" x14ac:dyDescent="0.35">
      <c r="A4866" s="129" t="s">
        <v>111</v>
      </c>
      <c r="B4866" s="129" t="s">
        <v>382</v>
      </c>
      <c r="C4866" s="129" t="s">
        <v>203</v>
      </c>
      <c r="D4866" s="129">
        <v>1</v>
      </c>
      <c r="E4866" s="129">
        <v>1</v>
      </c>
      <c r="F4866" s="129">
        <v>100</v>
      </c>
    </row>
    <row r="4867" spans="1:6" x14ac:dyDescent="0.35">
      <c r="A4867" s="129" t="s">
        <v>111</v>
      </c>
      <c r="B4867" s="129" t="s">
        <v>382</v>
      </c>
      <c r="C4867" s="129" t="s">
        <v>206</v>
      </c>
      <c r="D4867" s="129">
        <v>1</v>
      </c>
      <c r="E4867" s="129">
        <v>1</v>
      </c>
      <c r="F4867" s="129">
        <v>100</v>
      </c>
    </row>
    <row r="4868" spans="1:6" x14ac:dyDescent="0.35">
      <c r="A4868" s="129" t="s">
        <v>111</v>
      </c>
      <c r="B4868" s="129" t="s">
        <v>382</v>
      </c>
      <c r="C4868" s="129" t="s">
        <v>208</v>
      </c>
      <c r="D4868" s="129">
        <v>2</v>
      </c>
      <c r="E4868" s="129">
        <v>2</v>
      </c>
      <c r="F4868" s="129">
        <v>100</v>
      </c>
    </row>
    <row r="4869" spans="1:6" x14ac:dyDescent="0.35">
      <c r="A4869" s="129" t="s">
        <v>111</v>
      </c>
      <c r="B4869" s="129" t="s">
        <v>382</v>
      </c>
      <c r="C4869" s="129" t="s">
        <v>209</v>
      </c>
      <c r="D4869" s="129">
        <v>2</v>
      </c>
      <c r="E4869" s="129">
        <v>2</v>
      </c>
      <c r="F4869" s="129">
        <v>100</v>
      </c>
    </row>
    <row r="4870" spans="1:6" x14ac:dyDescent="0.35">
      <c r="A4870" s="129" t="s">
        <v>111</v>
      </c>
      <c r="B4870" s="129" t="s">
        <v>382</v>
      </c>
      <c r="C4870" s="129" t="s">
        <v>212</v>
      </c>
      <c r="D4870" s="129">
        <v>1</v>
      </c>
      <c r="E4870" s="129">
        <v>1</v>
      </c>
      <c r="F4870" s="129">
        <v>100</v>
      </c>
    </row>
    <row r="4871" spans="1:6" x14ac:dyDescent="0.35">
      <c r="A4871" s="129" t="s">
        <v>111</v>
      </c>
      <c r="B4871" s="129" t="s">
        <v>382</v>
      </c>
      <c r="C4871" s="129" t="s">
        <v>213</v>
      </c>
      <c r="D4871" s="129">
        <v>3</v>
      </c>
      <c r="E4871" s="129">
        <v>3</v>
      </c>
      <c r="F4871" s="129">
        <v>100</v>
      </c>
    </row>
    <row r="4872" spans="1:6" x14ac:dyDescent="0.35">
      <c r="A4872" s="129" t="s">
        <v>111</v>
      </c>
      <c r="B4872" s="129" t="s">
        <v>382</v>
      </c>
      <c r="C4872" s="129" t="s">
        <v>216</v>
      </c>
      <c r="D4872" s="129">
        <v>2</v>
      </c>
      <c r="E4872" s="129">
        <v>2</v>
      </c>
      <c r="F4872" s="129">
        <v>100</v>
      </c>
    </row>
    <row r="4873" spans="1:6" x14ac:dyDescent="0.35">
      <c r="A4873" s="129" t="s">
        <v>111</v>
      </c>
      <c r="B4873" s="129" t="s">
        <v>382</v>
      </c>
      <c r="C4873" s="129" t="s">
        <v>222</v>
      </c>
      <c r="D4873" s="129">
        <v>2</v>
      </c>
      <c r="E4873" s="129">
        <v>2</v>
      </c>
      <c r="F4873" s="129">
        <v>100</v>
      </c>
    </row>
    <row r="4874" spans="1:6" x14ac:dyDescent="0.35">
      <c r="A4874" s="129" t="s">
        <v>111</v>
      </c>
      <c r="B4874" s="129" t="s">
        <v>382</v>
      </c>
      <c r="C4874" s="129" t="s">
        <v>225</v>
      </c>
      <c r="D4874" s="129">
        <v>1</v>
      </c>
      <c r="E4874" s="129">
        <v>1</v>
      </c>
      <c r="F4874" s="129">
        <v>100</v>
      </c>
    </row>
    <row r="4875" spans="1:6" x14ac:dyDescent="0.35">
      <c r="A4875" s="129" t="s">
        <v>111</v>
      </c>
      <c r="B4875" s="129" t="s">
        <v>382</v>
      </c>
      <c r="C4875" s="129" t="s">
        <v>227</v>
      </c>
      <c r="D4875" s="129">
        <v>2</v>
      </c>
      <c r="E4875" s="129">
        <v>1</v>
      </c>
      <c r="F4875" s="129">
        <v>50</v>
      </c>
    </row>
    <row r="4876" spans="1:6" x14ac:dyDescent="0.35">
      <c r="A4876" s="129" t="s">
        <v>111</v>
      </c>
      <c r="B4876" s="129" t="s">
        <v>382</v>
      </c>
      <c r="C4876" s="129" t="s">
        <v>229</v>
      </c>
      <c r="D4876" s="129">
        <v>2</v>
      </c>
      <c r="E4876" s="129">
        <v>2</v>
      </c>
      <c r="F4876" s="129">
        <v>100</v>
      </c>
    </row>
    <row r="4877" spans="1:6" x14ac:dyDescent="0.35">
      <c r="A4877" s="129" t="s">
        <v>111</v>
      </c>
      <c r="B4877" s="129" t="s">
        <v>382</v>
      </c>
      <c r="C4877" s="129" t="s">
        <v>230</v>
      </c>
      <c r="D4877" s="129">
        <v>1</v>
      </c>
      <c r="E4877" s="129">
        <v>1</v>
      </c>
      <c r="F4877" s="129">
        <v>100</v>
      </c>
    </row>
    <row r="4878" spans="1:6" x14ac:dyDescent="0.35">
      <c r="A4878" s="129" t="s">
        <v>111</v>
      </c>
      <c r="B4878" s="129" t="s">
        <v>382</v>
      </c>
      <c r="C4878" s="129" t="s">
        <v>233</v>
      </c>
      <c r="D4878" s="129">
        <v>2</v>
      </c>
      <c r="E4878" s="129">
        <v>2</v>
      </c>
      <c r="F4878" s="129">
        <v>100</v>
      </c>
    </row>
    <row r="4879" spans="1:6" x14ac:dyDescent="0.35">
      <c r="A4879" s="129" t="s">
        <v>111</v>
      </c>
      <c r="B4879" s="129" t="s">
        <v>382</v>
      </c>
      <c r="C4879" s="129" t="s">
        <v>237</v>
      </c>
      <c r="D4879" s="129">
        <v>2</v>
      </c>
      <c r="E4879" s="129">
        <v>1</v>
      </c>
      <c r="F4879" s="129">
        <v>50</v>
      </c>
    </row>
    <row r="4880" spans="1:6" x14ac:dyDescent="0.35">
      <c r="A4880" s="129" t="s">
        <v>111</v>
      </c>
      <c r="B4880" s="129" t="s">
        <v>382</v>
      </c>
      <c r="C4880" s="129" t="s">
        <v>238</v>
      </c>
      <c r="D4880" s="129">
        <v>1</v>
      </c>
      <c r="E4880" s="129">
        <v>0</v>
      </c>
      <c r="F4880" s="129">
        <v>0</v>
      </c>
    </row>
    <row r="4881" spans="1:6" x14ac:dyDescent="0.35">
      <c r="A4881" s="129" t="s">
        <v>111</v>
      </c>
      <c r="B4881" s="129" t="s">
        <v>382</v>
      </c>
      <c r="C4881" s="129" t="s">
        <v>241</v>
      </c>
      <c r="D4881" s="129">
        <v>1</v>
      </c>
      <c r="E4881" s="129">
        <v>1</v>
      </c>
      <c r="F4881" s="129">
        <v>100</v>
      </c>
    </row>
    <row r="4882" spans="1:6" x14ac:dyDescent="0.35">
      <c r="A4882" s="129" t="s">
        <v>111</v>
      </c>
      <c r="B4882" s="129" t="s">
        <v>382</v>
      </c>
      <c r="C4882" s="129" t="s">
        <v>246</v>
      </c>
      <c r="D4882" s="129">
        <v>1</v>
      </c>
      <c r="E4882" s="129">
        <v>1</v>
      </c>
      <c r="F4882" s="129">
        <v>100</v>
      </c>
    </row>
    <row r="4883" spans="1:6" x14ac:dyDescent="0.35">
      <c r="A4883" s="66" t="s">
        <v>112</v>
      </c>
      <c r="B4883" s="129" t="s">
        <v>255</v>
      </c>
      <c r="C4883" s="129" t="s">
        <v>123</v>
      </c>
      <c r="D4883" s="129">
        <v>2</v>
      </c>
      <c r="E4883" s="129">
        <v>0</v>
      </c>
      <c r="F4883" s="129">
        <v>0</v>
      </c>
    </row>
    <row r="4884" spans="1:6" x14ac:dyDescent="0.35">
      <c r="A4884" s="66" t="s">
        <v>112</v>
      </c>
      <c r="B4884" s="129" t="s">
        <v>255</v>
      </c>
      <c r="C4884" s="129" t="s">
        <v>126</v>
      </c>
      <c r="D4884" s="129">
        <v>2</v>
      </c>
      <c r="E4884" s="129">
        <v>0</v>
      </c>
      <c r="F4884" s="129">
        <v>0</v>
      </c>
    </row>
    <row r="4885" spans="1:6" x14ac:dyDescent="0.35">
      <c r="A4885" s="66" t="s">
        <v>112</v>
      </c>
      <c r="B4885" s="129" t="s">
        <v>255</v>
      </c>
      <c r="C4885" s="129" t="s">
        <v>127</v>
      </c>
      <c r="D4885" s="129">
        <v>2</v>
      </c>
      <c r="E4885" s="129">
        <v>1</v>
      </c>
      <c r="F4885" s="129">
        <v>50</v>
      </c>
    </row>
    <row r="4886" spans="1:6" x14ac:dyDescent="0.35">
      <c r="A4886" s="66" t="s">
        <v>112</v>
      </c>
      <c r="B4886" s="129" t="s">
        <v>255</v>
      </c>
      <c r="C4886" s="129" t="s">
        <v>1282</v>
      </c>
      <c r="D4886" s="129">
        <v>1</v>
      </c>
      <c r="E4886" s="129">
        <v>0</v>
      </c>
      <c r="F4886" s="129">
        <v>0</v>
      </c>
    </row>
    <row r="4887" spans="1:6" x14ac:dyDescent="0.35">
      <c r="A4887" s="66" t="s">
        <v>112</v>
      </c>
      <c r="B4887" s="129" t="s">
        <v>255</v>
      </c>
      <c r="C4887" s="129" t="s">
        <v>137</v>
      </c>
      <c r="D4887" s="129">
        <v>4</v>
      </c>
      <c r="E4887" s="129">
        <v>1</v>
      </c>
      <c r="F4887" s="129">
        <v>25</v>
      </c>
    </row>
    <row r="4888" spans="1:6" x14ac:dyDescent="0.35">
      <c r="A4888" s="66" t="s">
        <v>112</v>
      </c>
      <c r="B4888" s="129" t="s">
        <v>255</v>
      </c>
      <c r="C4888" s="129" t="s">
        <v>271</v>
      </c>
      <c r="D4888" s="129">
        <v>2</v>
      </c>
      <c r="E4888" s="129">
        <v>0</v>
      </c>
      <c r="F4888" s="129">
        <v>0</v>
      </c>
    </row>
    <row r="4889" spans="1:6" x14ac:dyDescent="0.35">
      <c r="A4889" s="66" t="s">
        <v>112</v>
      </c>
      <c r="B4889" s="129" t="s">
        <v>255</v>
      </c>
      <c r="C4889" s="129" t="s">
        <v>139</v>
      </c>
      <c r="D4889" s="129">
        <v>1</v>
      </c>
      <c r="E4889" s="129">
        <v>0</v>
      </c>
      <c r="F4889" s="129">
        <v>0</v>
      </c>
    </row>
    <row r="4890" spans="1:6" x14ac:dyDescent="0.35">
      <c r="A4890" s="66" t="s">
        <v>112</v>
      </c>
      <c r="B4890" s="129" t="s">
        <v>255</v>
      </c>
      <c r="C4890" s="129" t="s">
        <v>142</v>
      </c>
      <c r="D4890" s="129">
        <v>4</v>
      </c>
      <c r="E4890" s="129">
        <v>1</v>
      </c>
      <c r="F4890" s="129">
        <v>25</v>
      </c>
    </row>
    <row r="4891" spans="1:6" x14ac:dyDescent="0.35">
      <c r="A4891" s="66" t="s">
        <v>112</v>
      </c>
      <c r="B4891" s="129" t="s">
        <v>255</v>
      </c>
      <c r="C4891" s="129" t="s">
        <v>280</v>
      </c>
      <c r="D4891" s="129">
        <v>2</v>
      </c>
      <c r="E4891" s="129">
        <v>0</v>
      </c>
      <c r="F4891" s="129">
        <v>0</v>
      </c>
    </row>
    <row r="4892" spans="1:6" x14ac:dyDescent="0.35">
      <c r="A4892" s="66" t="s">
        <v>112</v>
      </c>
      <c r="B4892" s="129" t="s">
        <v>255</v>
      </c>
      <c r="C4892" s="129" t="s">
        <v>285</v>
      </c>
      <c r="D4892" s="129">
        <v>2</v>
      </c>
      <c r="E4892" s="129">
        <v>1</v>
      </c>
      <c r="F4892" s="129">
        <v>50</v>
      </c>
    </row>
    <row r="4893" spans="1:6" x14ac:dyDescent="0.35">
      <c r="A4893" s="66" t="s">
        <v>112</v>
      </c>
      <c r="B4893" s="129" t="s">
        <v>255</v>
      </c>
      <c r="C4893" s="129" t="s">
        <v>152</v>
      </c>
      <c r="D4893" s="129">
        <v>11</v>
      </c>
      <c r="E4893" s="129">
        <v>2</v>
      </c>
      <c r="F4893" s="129">
        <v>18</v>
      </c>
    </row>
    <row r="4894" spans="1:6" x14ac:dyDescent="0.35">
      <c r="A4894" s="66" t="s">
        <v>112</v>
      </c>
      <c r="B4894" s="129" t="s">
        <v>255</v>
      </c>
      <c r="C4894" s="129" t="s">
        <v>154</v>
      </c>
      <c r="D4894" s="129">
        <v>1</v>
      </c>
      <c r="E4894" s="129">
        <v>0</v>
      </c>
      <c r="F4894" s="129">
        <v>0</v>
      </c>
    </row>
    <row r="4895" spans="1:6" x14ac:dyDescent="0.35">
      <c r="A4895" s="66" t="s">
        <v>112</v>
      </c>
      <c r="B4895" s="129" t="s">
        <v>255</v>
      </c>
      <c r="C4895" s="129" t="s">
        <v>156</v>
      </c>
      <c r="D4895" s="129">
        <v>3</v>
      </c>
      <c r="E4895" s="129">
        <v>1</v>
      </c>
      <c r="F4895" s="129">
        <v>33</v>
      </c>
    </row>
    <row r="4896" spans="1:6" x14ac:dyDescent="0.35">
      <c r="A4896" s="66" t="s">
        <v>112</v>
      </c>
      <c r="B4896" s="129" t="s">
        <v>255</v>
      </c>
      <c r="C4896" s="129" t="s">
        <v>158</v>
      </c>
      <c r="D4896" s="129">
        <v>1</v>
      </c>
      <c r="E4896" s="129">
        <v>0</v>
      </c>
      <c r="F4896" s="129">
        <v>0</v>
      </c>
    </row>
    <row r="4897" spans="1:6" x14ac:dyDescent="0.35">
      <c r="A4897" s="66" t="s">
        <v>112</v>
      </c>
      <c r="B4897" s="129" t="s">
        <v>255</v>
      </c>
      <c r="C4897" s="129" t="s">
        <v>296</v>
      </c>
      <c r="D4897" s="129">
        <v>3</v>
      </c>
      <c r="E4897" s="129">
        <v>0</v>
      </c>
      <c r="F4897" s="129">
        <v>0</v>
      </c>
    </row>
    <row r="4898" spans="1:6" x14ac:dyDescent="0.35">
      <c r="A4898" s="66" t="s">
        <v>112</v>
      </c>
      <c r="B4898" s="129" t="s">
        <v>255</v>
      </c>
      <c r="C4898" s="129" t="s">
        <v>163</v>
      </c>
      <c r="D4898" s="129">
        <v>3</v>
      </c>
      <c r="E4898" s="129">
        <v>0</v>
      </c>
      <c r="F4898" s="129">
        <v>0</v>
      </c>
    </row>
    <row r="4899" spans="1:6" x14ac:dyDescent="0.35">
      <c r="A4899" s="66" t="s">
        <v>112</v>
      </c>
      <c r="B4899" s="129" t="s">
        <v>255</v>
      </c>
      <c r="C4899" s="129" t="s">
        <v>164</v>
      </c>
      <c r="D4899" s="129">
        <v>2</v>
      </c>
      <c r="E4899" s="129">
        <v>0</v>
      </c>
      <c r="F4899" s="129">
        <v>0</v>
      </c>
    </row>
    <row r="4900" spans="1:6" x14ac:dyDescent="0.35">
      <c r="A4900" s="66" t="s">
        <v>112</v>
      </c>
      <c r="B4900" s="129" t="s">
        <v>255</v>
      </c>
      <c r="C4900" s="129" t="s">
        <v>165</v>
      </c>
      <c r="D4900" s="129">
        <v>1</v>
      </c>
      <c r="E4900" s="129">
        <v>0</v>
      </c>
      <c r="F4900" s="129">
        <v>0</v>
      </c>
    </row>
    <row r="4901" spans="1:6" x14ac:dyDescent="0.35">
      <c r="A4901" s="66" t="s">
        <v>112</v>
      </c>
      <c r="B4901" s="129" t="s">
        <v>255</v>
      </c>
      <c r="C4901" s="129" t="s">
        <v>311</v>
      </c>
      <c r="D4901" s="129">
        <v>1</v>
      </c>
      <c r="E4901" s="129">
        <v>1</v>
      </c>
      <c r="F4901" s="129">
        <v>100</v>
      </c>
    </row>
    <row r="4902" spans="1:6" x14ac:dyDescent="0.35">
      <c r="A4902" s="66" t="s">
        <v>112</v>
      </c>
      <c r="B4902" s="129" t="s">
        <v>255</v>
      </c>
      <c r="C4902" s="129" t="s">
        <v>171</v>
      </c>
      <c r="D4902" s="129">
        <v>7</v>
      </c>
      <c r="E4902" s="129">
        <v>0</v>
      </c>
      <c r="F4902" s="129">
        <v>0</v>
      </c>
    </row>
    <row r="4903" spans="1:6" x14ac:dyDescent="0.35">
      <c r="A4903" s="66" t="s">
        <v>112</v>
      </c>
      <c r="B4903" s="129" t="s">
        <v>255</v>
      </c>
      <c r="C4903" s="129" t="s">
        <v>173</v>
      </c>
      <c r="D4903" s="129">
        <v>3</v>
      </c>
      <c r="E4903" s="129">
        <v>2</v>
      </c>
      <c r="F4903" s="129">
        <v>67</v>
      </c>
    </row>
    <row r="4904" spans="1:6" x14ac:dyDescent="0.35">
      <c r="A4904" s="66" t="s">
        <v>112</v>
      </c>
      <c r="B4904" s="129" t="s">
        <v>255</v>
      </c>
      <c r="C4904" s="129" t="s">
        <v>174</v>
      </c>
      <c r="D4904" s="129">
        <v>1</v>
      </c>
      <c r="E4904" s="129">
        <v>1</v>
      </c>
      <c r="F4904" s="129">
        <v>100</v>
      </c>
    </row>
    <row r="4905" spans="1:6" x14ac:dyDescent="0.35">
      <c r="A4905" s="66" t="s">
        <v>112</v>
      </c>
      <c r="B4905" s="129" t="s">
        <v>255</v>
      </c>
      <c r="C4905" s="129" t="s">
        <v>175</v>
      </c>
      <c r="D4905" s="129">
        <v>2</v>
      </c>
      <c r="E4905" s="129">
        <v>0</v>
      </c>
      <c r="F4905" s="129">
        <v>0</v>
      </c>
    </row>
    <row r="4906" spans="1:6" x14ac:dyDescent="0.35">
      <c r="A4906" s="66" t="s">
        <v>112</v>
      </c>
      <c r="B4906" s="129" t="s">
        <v>255</v>
      </c>
      <c r="C4906" s="129" t="s">
        <v>180</v>
      </c>
      <c r="D4906" s="129">
        <v>1</v>
      </c>
      <c r="E4906" s="129">
        <v>0</v>
      </c>
      <c r="F4906" s="129">
        <v>0</v>
      </c>
    </row>
    <row r="4907" spans="1:6" x14ac:dyDescent="0.35">
      <c r="A4907" s="66" t="s">
        <v>112</v>
      </c>
      <c r="B4907" s="129" t="s">
        <v>255</v>
      </c>
      <c r="C4907" s="129" t="s">
        <v>182</v>
      </c>
      <c r="D4907" s="129">
        <v>1</v>
      </c>
      <c r="E4907" s="129">
        <v>0</v>
      </c>
      <c r="F4907" s="129">
        <v>0</v>
      </c>
    </row>
    <row r="4908" spans="1:6" x14ac:dyDescent="0.35">
      <c r="A4908" s="66" t="s">
        <v>112</v>
      </c>
      <c r="B4908" s="129" t="s">
        <v>255</v>
      </c>
      <c r="C4908" s="129" t="s">
        <v>327</v>
      </c>
      <c r="D4908" s="129">
        <v>1</v>
      </c>
      <c r="E4908" s="129">
        <v>0</v>
      </c>
      <c r="F4908" s="129">
        <v>0</v>
      </c>
    </row>
    <row r="4909" spans="1:6" x14ac:dyDescent="0.35">
      <c r="A4909" s="66" t="s">
        <v>112</v>
      </c>
      <c r="B4909" s="129" t="s">
        <v>255</v>
      </c>
      <c r="C4909" s="129" t="s">
        <v>193</v>
      </c>
      <c r="D4909" s="129">
        <v>1</v>
      </c>
      <c r="E4909" s="129">
        <v>1</v>
      </c>
      <c r="F4909" s="129">
        <v>100</v>
      </c>
    </row>
    <row r="4910" spans="1:6" x14ac:dyDescent="0.35">
      <c r="A4910" s="66" t="s">
        <v>112</v>
      </c>
      <c r="B4910" s="129" t="s">
        <v>255</v>
      </c>
      <c r="C4910" s="129" t="s">
        <v>200</v>
      </c>
      <c r="D4910" s="129">
        <v>2</v>
      </c>
      <c r="E4910" s="129">
        <v>1</v>
      </c>
      <c r="F4910" s="129">
        <v>50</v>
      </c>
    </row>
    <row r="4911" spans="1:6" x14ac:dyDescent="0.35">
      <c r="A4911" s="66" t="s">
        <v>112</v>
      </c>
      <c r="B4911" s="129" t="s">
        <v>255</v>
      </c>
      <c r="C4911" s="129" t="s">
        <v>1234</v>
      </c>
      <c r="D4911" s="129">
        <v>1</v>
      </c>
      <c r="E4911" s="129">
        <v>1</v>
      </c>
      <c r="F4911" s="129">
        <v>100</v>
      </c>
    </row>
    <row r="4912" spans="1:6" x14ac:dyDescent="0.35">
      <c r="A4912" s="66" t="s">
        <v>112</v>
      </c>
      <c r="B4912" s="129" t="s">
        <v>255</v>
      </c>
      <c r="C4912" s="129" t="s">
        <v>201</v>
      </c>
      <c r="D4912" s="129">
        <v>10</v>
      </c>
      <c r="E4912" s="129">
        <v>2</v>
      </c>
      <c r="F4912" s="129">
        <v>20</v>
      </c>
    </row>
    <row r="4913" spans="1:6" x14ac:dyDescent="0.35">
      <c r="A4913" s="66" t="s">
        <v>112</v>
      </c>
      <c r="B4913" s="129" t="s">
        <v>255</v>
      </c>
      <c r="C4913" s="129" t="s">
        <v>203</v>
      </c>
      <c r="D4913" s="129">
        <v>1</v>
      </c>
      <c r="E4913" s="129">
        <v>0</v>
      </c>
      <c r="F4913" s="129">
        <v>0</v>
      </c>
    </row>
    <row r="4914" spans="1:6" x14ac:dyDescent="0.35">
      <c r="A4914" s="66" t="s">
        <v>112</v>
      </c>
      <c r="B4914" s="129" t="s">
        <v>255</v>
      </c>
      <c r="C4914" s="129" t="s">
        <v>204</v>
      </c>
      <c r="D4914" s="129">
        <v>2</v>
      </c>
      <c r="E4914" s="129">
        <v>0</v>
      </c>
      <c r="F4914" s="129">
        <v>0</v>
      </c>
    </row>
    <row r="4915" spans="1:6" x14ac:dyDescent="0.35">
      <c r="A4915" s="66" t="s">
        <v>112</v>
      </c>
      <c r="B4915" s="129" t="s">
        <v>255</v>
      </c>
      <c r="C4915" s="129" t="s">
        <v>206</v>
      </c>
      <c r="D4915" s="129">
        <v>5</v>
      </c>
      <c r="E4915" s="129">
        <v>1</v>
      </c>
      <c r="F4915" s="129">
        <v>20</v>
      </c>
    </row>
    <row r="4916" spans="1:6" x14ac:dyDescent="0.35">
      <c r="A4916" s="66" t="s">
        <v>112</v>
      </c>
      <c r="B4916" s="129" t="s">
        <v>255</v>
      </c>
      <c r="C4916" s="129" t="s">
        <v>207</v>
      </c>
      <c r="D4916" s="129">
        <v>1</v>
      </c>
      <c r="E4916" s="129">
        <v>0</v>
      </c>
      <c r="F4916" s="129">
        <v>0</v>
      </c>
    </row>
    <row r="4917" spans="1:6" x14ac:dyDescent="0.35">
      <c r="A4917" s="66" t="s">
        <v>112</v>
      </c>
      <c r="B4917" s="129" t="s">
        <v>255</v>
      </c>
      <c r="C4917" s="129" t="s">
        <v>208</v>
      </c>
      <c r="D4917" s="129">
        <v>6</v>
      </c>
      <c r="E4917" s="129">
        <v>0</v>
      </c>
      <c r="F4917" s="129">
        <v>0</v>
      </c>
    </row>
    <row r="4918" spans="1:6" x14ac:dyDescent="0.35">
      <c r="A4918" s="66" t="s">
        <v>112</v>
      </c>
      <c r="B4918" s="129" t="s">
        <v>255</v>
      </c>
      <c r="C4918" s="129" t="s">
        <v>209</v>
      </c>
      <c r="D4918" s="129">
        <v>2</v>
      </c>
      <c r="E4918" s="129">
        <v>2</v>
      </c>
      <c r="F4918" s="129">
        <v>100</v>
      </c>
    </row>
    <row r="4919" spans="1:6" x14ac:dyDescent="0.35">
      <c r="A4919" s="66" t="s">
        <v>112</v>
      </c>
      <c r="B4919" s="129" t="s">
        <v>255</v>
      </c>
      <c r="C4919" s="129" t="s">
        <v>212</v>
      </c>
      <c r="D4919" s="129">
        <v>1</v>
      </c>
      <c r="E4919" s="129">
        <v>0</v>
      </c>
      <c r="F4919" s="129">
        <v>0</v>
      </c>
    </row>
    <row r="4920" spans="1:6" x14ac:dyDescent="0.35">
      <c r="A4920" s="66" t="s">
        <v>112</v>
      </c>
      <c r="B4920" s="129" t="s">
        <v>255</v>
      </c>
      <c r="C4920" s="129" t="s">
        <v>213</v>
      </c>
      <c r="D4920" s="129">
        <v>7</v>
      </c>
      <c r="E4920" s="129">
        <v>1</v>
      </c>
      <c r="F4920" s="129">
        <v>14</v>
      </c>
    </row>
    <row r="4921" spans="1:6" x14ac:dyDescent="0.35">
      <c r="A4921" s="66" t="s">
        <v>112</v>
      </c>
      <c r="B4921" s="129" t="s">
        <v>255</v>
      </c>
      <c r="C4921" s="129" t="s">
        <v>215</v>
      </c>
      <c r="D4921" s="129">
        <v>2</v>
      </c>
      <c r="E4921" s="129">
        <v>1</v>
      </c>
      <c r="F4921" s="129">
        <v>50</v>
      </c>
    </row>
    <row r="4922" spans="1:6" x14ac:dyDescent="0.35">
      <c r="A4922" s="66" t="s">
        <v>112</v>
      </c>
      <c r="B4922" s="129" t="s">
        <v>255</v>
      </c>
      <c r="C4922" s="129" t="s">
        <v>216</v>
      </c>
      <c r="D4922" s="129">
        <v>1</v>
      </c>
      <c r="E4922" s="129">
        <v>1</v>
      </c>
      <c r="F4922" s="129">
        <v>100</v>
      </c>
    </row>
    <row r="4923" spans="1:6" x14ac:dyDescent="0.35">
      <c r="A4923" s="66" t="s">
        <v>112</v>
      </c>
      <c r="B4923" s="129" t="s">
        <v>255</v>
      </c>
      <c r="C4923" s="129" t="s">
        <v>217</v>
      </c>
      <c r="D4923" s="129">
        <v>1</v>
      </c>
      <c r="E4923" s="129">
        <v>0</v>
      </c>
      <c r="F4923" s="129">
        <v>0</v>
      </c>
    </row>
    <row r="4924" spans="1:6" x14ac:dyDescent="0.35">
      <c r="A4924" s="66" t="s">
        <v>112</v>
      </c>
      <c r="B4924" s="129" t="s">
        <v>255</v>
      </c>
      <c r="C4924" s="129" t="s">
        <v>220</v>
      </c>
      <c r="D4924" s="129">
        <v>1</v>
      </c>
      <c r="E4924" s="129">
        <v>0</v>
      </c>
      <c r="F4924" s="129">
        <v>0</v>
      </c>
    </row>
    <row r="4925" spans="1:6" x14ac:dyDescent="0.35">
      <c r="A4925" s="66" t="s">
        <v>112</v>
      </c>
      <c r="B4925" s="129" t="s">
        <v>255</v>
      </c>
      <c r="C4925" s="129" t="s">
        <v>221</v>
      </c>
      <c r="D4925" s="129">
        <v>4</v>
      </c>
      <c r="E4925" s="129">
        <v>0</v>
      </c>
      <c r="F4925" s="129">
        <v>0</v>
      </c>
    </row>
    <row r="4926" spans="1:6" x14ac:dyDescent="0.35">
      <c r="A4926" s="66" t="s">
        <v>112</v>
      </c>
      <c r="B4926" s="129" t="s">
        <v>255</v>
      </c>
      <c r="C4926" s="129" t="s">
        <v>222</v>
      </c>
      <c r="D4926" s="129">
        <v>4</v>
      </c>
      <c r="E4926" s="129">
        <v>0</v>
      </c>
      <c r="F4926" s="129">
        <v>0</v>
      </c>
    </row>
    <row r="4927" spans="1:6" x14ac:dyDescent="0.35">
      <c r="A4927" s="66" t="s">
        <v>112</v>
      </c>
      <c r="B4927" s="129" t="s">
        <v>255</v>
      </c>
      <c r="C4927" s="129" t="s">
        <v>224</v>
      </c>
      <c r="D4927" s="129">
        <v>1</v>
      </c>
      <c r="E4927" s="129">
        <v>0</v>
      </c>
      <c r="F4927" s="129">
        <v>0</v>
      </c>
    </row>
    <row r="4928" spans="1:6" x14ac:dyDescent="0.35">
      <c r="A4928" s="66" t="s">
        <v>112</v>
      </c>
      <c r="B4928" s="129" t="s">
        <v>255</v>
      </c>
      <c r="C4928" s="129" t="s">
        <v>225</v>
      </c>
      <c r="D4928" s="129">
        <v>5</v>
      </c>
      <c r="E4928" s="129">
        <v>1</v>
      </c>
      <c r="F4928" s="129">
        <v>20</v>
      </c>
    </row>
    <row r="4929" spans="1:6" x14ac:dyDescent="0.35">
      <c r="A4929" s="66" t="s">
        <v>112</v>
      </c>
      <c r="B4929" s="129" t="s">
        <v>255</v>
      </c>
      <c r="C4929" s="129" t="s">
        <v>227</v>
      </c>
      <c r="D4929" s="129">
        <v>2</v>
      </c>
      <c r="E4929" s="129">
        <v>1</v>
      </c>
      <c r="F4929" s="129">
        <v>50</v>
      </c>
    </row>
    <row r="4930" spans="1:6" x14ac:dyDescent="0.35">
      <c r="A4930" s="66" t="s">
        <v>112</v>
      </c>
      <c r="B4930" s="129" t="s">
        <v>255</v>
      </c>
      <c r="C4930" s="129" t="s">
        <v>229</v>
      </c>
      <c r="D4930" s="129">
        <v>4</v>
      </c>
      <c r="E4930" s="129">
        <v>3</v>
      </c>
      <c r="F4930" s="129">
        <v>75</v>
      </c>
    </row>
    <row r="4931" spans="1:6" x14ac:dyDescent="0.35">
      <c r="A4931" s="66" t="s">
        <v>112</v>
      </c>
      <c r="B4931" s="129" t="s">
        <v>255</v>
      </c>
      <c r="C4931" s="129" t="s">
        <v>230</v>
      </c>
      <c r="D4931" s="129">
        <v>3</v>
      </c>
      <c r="E4931" s="129">
        <v>2</v>
      </c>
      <c r="F4931" s="129">
        <v>67</v>
      </c>
    </row>
    <row r="4932" spans="1:6" x14ac:dyDescent="0.35">
      <c r="A4932" s="66" t="s">
        <v>112</v>
      </c>
      <c r="B4932" s="129" t="s">
        <v>255</v>
      </c>
      <c r="C4932" s="129" t="s">
        <v>231</v>
      </c>
      <c r="D4932" s="129">
        <v>1</v>
      </c>
      <c r="E4932" s="129">
        <v>0</v>
      </c>
      <c r="F4932" s="129">
        <v>0</v>
      </c>
    </row>
    <row r="4933" spans="1:6" x14ac:dyDescent="0.35">
      <c r="A4933" s="66" t="s">
        <v>112</v>
      </c>
      <c r="B4933" s="129" t="s">
        <v>255</v>
      </c>
      <c r="C4933" s="129" t="s">
        <v>232</v>
      </c>
      <c r="D4933" s="129">
        <v>1</v>
      </c>
      <c r="E4933" s="129">
        <v>0</v>
      </c>
      <c r="F4933" s="129">
        <v>0</v>
      </c>
    </row>
    <row r="4934" spans="1:6" x14ac:dyDescent="0.35">
      <c r="A4934" s="66" t="s">
        <v>112</v>
      </c>
      <c r="B4934" s="129" t="s">
        <v>255</v>
      </c>
      <c r="C4934" s="129" t="s">
        <v>235</v>
      </c>
      <c r="D4934" s="129">
        <v>3</v>
      </c>
      <c r="E4934" s="129">
        <v>0</v>
      </c>
      <c r="F4934" s="129">
        <v>0</v>
      </c>
    </row>
    <row r="4935" spans="1:6" x14ac:dyDescent="0.35">
      <c r="A4935" s="66" t="s">
        <v>112</v>
      </c>
      <c r="B4935" s="129" t="s">
        <v>255</v>
      </c>
      <c r="C4935" s="129" t="s">
        <v>237</v>
      </c>
      <c r="D4935" s="129">
        <v>6</v>
      </c>
      <c r="E4935" s="129">
        <v>2</v>
      </c>
      <c r="F4935" s="129">
        <v>33</v>
      </c>
    </row>
    <row r="4936" spans="1:6" x14ac:dyDescent="0.35">
      <c r="A4936" s="66" t="s">
        <v>112</v>
      </c>
      <c r="B4936" s="129" t="s">
        <v>255</v>
      </c>
      <c r="C4936" s="129" t="s">
        <v>238</v>
      </c>
      <c r="D4936" s="129">
        <v>2</v>
      </c>
      <c r="E4936" s="129">
        <v>0</v>
      </c>
      <c r="F4936" s="129">
        <v>0</v>
      </c>
    </row>
    <row r="4937" spans="1:6" x14ac:dyDescent="0.35">
      <c r="A4937" s="66" t="s">
        <v>112</v>
      </c>
      <c r="B4937" s="129" t="s">
        <v>255</v>
      </c>
      <c r="C4937" s="129" t="s">
        <v>239</v>
      </c>
      <c r="D4937" s="129">
        <v>2</v>
      </c>
      <c r="E4937" s="129">
        <v>1</v>
      </c>
      <c r="F4937" s="129">
        <v>50</v>
      </c>
    </row>
    <row r="4938" spans="1:6" x14ac:dyDescent="0.35">
      <c r="A4938" s="66" t="s">
        <v>112</v>
      </c>
      <c r="B4938" s="129" t="s">
        <v>255</v>
      </c>
      <c r="C4938" s="129" t="s">
        <v>240</v>
      </c>
      <c r="D4938" s="129">
        <v>2</v>
      </c>
      <c r="E4938" s="129">
        <v>1</v>
      </c>
      <c r="F4938" s="129">
        <v>50</v>
      </c>
    </row>
    <row r="4939" spans="1:6" x14ac:dyDescent="0.35">
      <c r="A4939" s="66" t="s">
        <v>112</v>
      </c>
      <c r="B4939" s="129" t="s">
        <v>255</v>
      </c>
      <c r="C4939" s="129" t="s">
        <v>241</v>
      </c>
      <c r="D4939" s="129">
        <v>5</v>
      </c>
      <c r="E4939" s="129">
        <v>1</v>
      </c>
      <c r="F4939" s="129">
        <v>20</v>
      </c>
    </row>
    <row r="4940" spans="1:6" x14ac:dyDescent="0.35">
      <c r="A4940" s="66" t="s">
        <v>112</v>
      </c>
      <c r="B4940" s="129" t="s">
        <v>255</v>
      </c>
      <c r="C4940" s="129" t="s">
        <v>242</v>
      </c>
      <c r="D4940" s="129">
        <v>3</v>
      </c>
      <c r="E4940" s="129">
        <v>0</v>
      </c>
      <c r="F4940" s="129">
        <v>0</v>
      </c>
    </row>
    <row r="4941" spans="1:6" x14ac:dyDescent="0.35">
      <c r="A4941" s="66" t="s">
        <v>112</v>
      </c>
      <c r="B4941" s="129" t="s">
        <v>255</v>
      </c>
      <c r="C4941" s="129" t="s">
        <v>243</v>
      </c>
      <c r="D4941" s="129">
        <v>1</v>
      </c>
      <c r="E4941" s="129">
        <v>1</v>
      </c>
      <c r="F4941" s="129">
        <v>100</v>
      </c>
    </row>
    <row r="4942" spans="1:6" x14ac:dyDescent="0.35">
      <c r="A4942" s="66" t="s">
        <v>112</v>
      </c>
      <c r="B4942" s="129" t="s">
        <v>255</v>
      </c>
      <c r="C4942" s="129" t="s">
        <v>244</v>
      </c>
      <c r="D4942" s="129">
        <v>1</v>
      </c>
      <c r="E4942" s="129">
        <v>0</v>
      </c>
      <c r="F4942" s="129">
        <v>0</v>
      </c>
    </row>
    <row r="4943" spans="1:6" x14ac:dyDescent="0.35">
      <c r="A4943" s="66" t="s">
        <v>112</v>
      </c>
      <c r="B4943" s="129" t="s">
        <v>255</v>
      </c>
      <c r="C4943" s="129" t="s">
        <v>246</v>
      </c>
      <c r="D4943" s="129">
        <v>2</v>
      </c>
      <c r="E4943" s="129">
        <v>1</v>
      </c>
      <c r="F4943" s="129">
        <v>50</v>
      </c>
    </row>
    <row r="4944" spans="1:6" x14ac:dyDescent="0.35">
      <c r="A4944" s="66" t="s">
        <v>112</v>
      </c>
      <c r="B4944" s="129" t="s">
        <v>255</v>
      </c>
      <c r="C4944" s="129" t="s">
        <v>251</v>
      </c>
      <c r="D4944" s="129">
        <v>2</v>
      </c>
      <c r="E4944" s="129">
        <v>0</v>
      </c>
      <c r="F4944" s="129">
        <v>0</v>
      </c>
    </row>
    <row r="4945" spans="1:6" x14ac:dyDescent="0.35">
      <c r="A4945" s="66" t="s">
        <v>113</v>
      </c>
      <c r="B4945" s="129" t="s">
        <v>75</v>
      </c>
      <c r="C4945" s="129" t="s">
        <v>1433</v>
      </c>
      <c r="D4945" s="129">
        <v>1</v>
      </c>
      <c r="E4945" s="129">
        <v>0</v>
      </c>
      <c r="F4945" s="129">
        <v>0</v>
      </c>
    </row>
    <row r="4946" spans="1:6" x14ac:dyDescent="0.35">
      <c r="A4946" s="66" t="s">
        <v>113</v>
      </c>
      <c r="B4946" s="129" t="s">
        <v>75</v>
      </c>
      <c r="C4946" s="129" t="s">
        <v>122</v>
      </c>
      <c r="D4946" s="129">
        <v>1</v>
      </c>
      <c r="E4946" s="129">
        <v>0</v>
      </c>
      <c r="F4946" s="129">
        <v>0</v>
      </c>
    </row>
    <row r="4947" spans="1:6" x14ac:dyDescent="0.35">
      <c r="A4947" s="66" t="s">
        <v>113</v>
      </c>
      <c r="B4947" s="129" t="s">
        <v>75</v>
      </c>
      <c r="C4947" s="129" t="s">
        <v>123</v>
      </c>
      <c r="D4947" s="129">
        <v>17</v>
      </c>
      <c r="E4947" s="129">
        <v>3</v>
      </c>
      <c r="F4947" s="129">
        <v>18</v>
      </c>
    </row>
    <row r="4948" spans="1:6" x14ac:dyDescent="0.35">
      <c r="A4948" s="66" t="s">
        <v>113</v>
      </c>
      <c r="B4948" s="129" t="s">
        <v>75</v>
      </c>
      <c r="C4948" s="129" t="s">
        <v>1434</v>
      </c>
      <c r="D4948" s="129">
        <v>1</v>
      </c>
      <c r="E4948" s="129">
        <v>0</v>
      </c>
      <c r="F4948" s="129">
        <v>0</v>
      </c>
    </row>
    <row r="4949" spans="1:6" x14ac:dyDescent="0.35">
      <c r="A4949" s="66" t="s">
        <v>113</v>
      </c>
      <c r="B4949" s="129" t="s">
        <v>75</v>
      </c>
      <c r="C4949" s="129" t="s">
        <v>1435</v>
      </c>
      <c r="D4949" s="129">
        <v>1</v>
      </c>
      <c r="E4949" s="129">
        <v>0</v>
      </c>
      <c r="F4949" s="129">
        <v>0</v>
      </c>
    </row>
    <row r="4950" spans="1:6" x14ac:dyDescent="0.35">
      <c r="A4950" s="66" t="s">
        <v>113</v>
      </c>
      <c r="B4950" s="129" t="s">
        <v>75</v>
      </c>
      <c r="C4950" s="129" t="s">
        <v>1436</v>
      </c>
      <c r="D4950" s="129">
        <v>1</v>
      </c>
      <c r="E4950" s="129">
        <v>0</v>
      </c>
      <c r="F4950" s="129">
        <v>0</v>
      </c>
    </row>
    <row r="4951" spans="1:6" x14ac:dyDescent="0.35">
      <c r="A4951" s="66" t="s">
        <v>113</v>
      </c>
      <c r="B4951" s="129" t="s">
        <v>75</v>
      </c>
      <c r="C4951" s="129" t="s">
        <v>1437</v>
      </c>
      <c r="D4951" s="129">
        <v>2</v>
      </c>
      <c r="E4951" s="129">
        <v>2</v>
      </c>
      <c r="F4951" s="129">
        <v>100</v>
      </c>
    </row>
    <row r="4952" spans="1:6" x14ac:dyDescent="0.35">
      <c r="A4952" s="66" t="s">
        <v>113</v>
      </c>
      <c r="B4952" s="129" t="s">
        <v>75</v>
      </c>
      <c r="C4952" s="129" t="s">
        <v>1438</v>
      </c>
      <c r="D4952" s="129">
        <v>1</v>
      </c>
      <c r="E4952" s="129">
        <v>0</v>
      </c>
      <c r="F4952" s="129">
        <v>0</v>
      </c>
    </row>
    <row r="4953" spans="1:6" x14ac:dyDescent="0.35">
      <c r="A4953" s="66" t="s">
        <v>113</v>
      </c>
      <c r="B4953" s="129" t="s">
        <v>75</v>
      </c>
      <c r="C4953" s="129" t="s">
        <v>1439</v>
      </c>
      <c r="D4953" s="129">
        <v>1</v>
      </c>
      <c r="E4953" s="129">
        <v>0</v>
      </c>
      <c r="F4953" s="129">
        <v>0</v>
      </c>
    </row>
    <row r="4954" spans="1:6" x14ac:dyDescent="0.35">
      <c r="A4954" s="66" t="s">
        <v>113</v>
      </c>
      <c r="B4954" s="129" t="s">
        <v>75</v>
      </c>
      <c r="C4954" s="129" t="s">
        <v>124</v>
      </c>
      <c r="D4954" s="129">
        <v>2</v>
      </c>
      <c r="E4954" s="129">
        <v>0</v>
      </c>
      <c r="F4954" s="129">
        <v>0</v>
      </c>
    </row>
    <row r="4955" spans="1:6" x14ac:dyDescent="0.35">
      <c r="A4955" s="66" t="s">
        <v>113</v>
      </c>
      <c r="B4955" s="129" t="s">
        <v>75</v>
      </c>
      <c r="C4955" s="129" t="s">
        <v>1440</v>
      </c>
      <c r="D4955" s="129">
        <v>1</v>
      </c>
      <c r="E4955" s="129">
        <v>0</v>
      </c>
      <c r="F4955" s="129">
        <v>0</v>
      </c>
    </row>
    <row r="4956" spans="1:6" x14ac:dyDescent="0.35">
      <c r="A4956" s="66" t="s">
        <v>113</v>
      </c>
      <c r="B4956" s="129" t="s">
        <v>75</v>
      </c>
      <c r="C4956" s="129" t="s">
        <v>1441</v>
      </c>
      <c r="D4956" s="129">
        <v>1</v>
      </c>
      <c r="E4956" s="129">
        <v>0</v>
      </c>
      <c r="F4956" s="129">
        <v>0</v>
      </c>
    </row>
    <row r="4957" spans="1:6" x14ac:dyDescent="0.35">
      <c r="A4957" s="66" t="s">
        <v>113</v>
      </c>
      <c r="B4957" s="129" t="s">
        <v>75</v>
      </c>
      <c r="C4957" s="129" t="s">
        <v>453</v>
      </c>
      <c r="D4957" s="129">
        <v>2</v>
      </c>
      <c r="E4957" s="129">
        <v>0</v>
      </c>
      <c r="F4957" s="129">
        <v>0</v>
      </c>
    </row>
    <row r="4958" spans="1:6" x14ac:dyDescent="0.35">
      <c r="A4958" s="66" t="s">
        <v>113</v>
      </c>
      <c r="B4958" s="129" t="s">
        <v>75</v>
      </c>
      <c r="C4958" s="129" t="s">
        <v>126</v>
      </c>
      <c r="D4958" s="129">
        <v>10</v>
      </c>
      <c r="E4958" s="129">
        <v>0</v>
      </c>
      <c r="F4958" s="129">
        <v>0</v>
      </c>
    </row>
    <row r="4959" spans="1:6" x14ac:dyDescent="0.35">
      <c r="A4959" s="66" t="s">
        <v>113</v>
      </c>
      <c r="B4959" s="129" t="s">
        <v>75</v>
      </c>
      <c r="C4959" s="129" t="s">
        <v>1442</v>
      </c>
      <c r="D4959" s="129">
        <v>1</v>
      </c>
      <c r="E4959" s="129">
        <v>0</v>
      </c>
      <c r="F4959" s="129">
        <v>0</v>
      </c>
    </row>
    <row r="4960" spans="1:6" x14ac:dyDescent="0.35">
      <c r="A4960" s="66" t="s">
        <v>113</v>
      </c>
      <c r="B4960" s="129" t="s">
        <v>75</v>
      </c>
      <c r="C4960" s="129" t="s">
        <v>398</v>
      </c>
      <c r="D4960" s="129">
        <v>2</v>
      </c>
      <c r="E4960" s="129">
        <v>0</v>
      </c>
      <c r="F4960" s="129">
        <v>0</v>
      </c>
    </row>
    <row r="4961" spans="1:6" x14ac:dyDescent="0.35">
      <c r="A4961" s="66" t="s">
        <v>113</v>
      </c>
      <c r="B4961" s="129" t="s">
        <v>75</v>
      </c>
      <c r="C4961" s="129" t="s">
        <v>127</v>
      </c>
      <c r="D4961" s="129">
        <v>15</v>
      </c>
      <c r="E4961" s="129">
        <v>2</v>
      </c>
      <c r="F4961" s="129">
        <v>13</v>
      </c>
    </row>
    <row r="4962" spans="1:6" x14ac:dyDescent="0.35">
      <c r="A4962" s="66" t="s">
        <v>113</v>
      </c>
      <c r="B4962" s="129" t="s">
        <v>75</v>
      </c>
      <c r="C4962" s="129" t="s">
        <v>128</v>
      </c>
      <c r="D4962" s="129">
        <v>3</v>
      </c>
      <c r="E4962" s="129">
        <v>0</v>
      </c>
      <c r="F4962" s="129">
        <v>0</v>
      </c>
    </row>
    <row r="4963" spans="1:6" x14ac:dyDescent="0.35">
      <c r="A4963" s="66" t="s">
        <v>113</v>
      </c>
      <c r="B4963" s="129" t="s">
        <v>75</v>
      </c>
      <c r="C4963" s="129" t="s">
        <v>1443</v>
      </c>
      <c r="D4963" s="129">
        <v>1</v>
      </c>
      <c r="E4963" s="129">
        <v>0</v>
      </c>
      <c r="F4963" s="129">
        <v>0</v>
      </c>
    </row>
    <row r="4964" spans="1:6" x14ac:dyDescent="0.35">
      <c r="A4964" s="66" t="s">
        <v>113</v>
      </c>
      <c r="B4964" s="129" t="s">
        <v>75</v>
      </c>
      <c r="C4964" s="129" t="s">
        <v>1444</v>
      </c>
      <c r="D4964" s="129">
        <v>1</v>
      </c>
      <c r="E4964" s="129">
        <v>0</v>
      </c>
      <c r="F4964" s="129">
        <v>0</v>
      </c>
    </row>
    <row r="4965" spans="1:6" x14ac:dyDescent="0.35">
      <c r="A4965" s="66" t="s">
        <v>113</v>
      </c>
      <c r="B4965" s="129" t="s">
        <v>75</v>
      </c>
      <c r="C4965" s="129" t="s">
        <v>129</v>
      </c>
      <c r="D4965" s="129">
        <v>12</v>
      </c>
      <c r="E4965" s="129">
        <v>4</v>
      </c>
      <c r="F4965" s="129">
        <v>33</v>
      </c>
    </row>
    <row r="4966" spans="1:6" x14ac:dyDescent="0.35">
      <c r="A4966" s="66" t="s">
        <v>113</v>
      </c>
      <c r="B4966" s="129" t="s">
        <v>75</v>
      </c>
      <c r="C4966" s="129" t="s">
        <v>130</v>
      </c>
      <c r="D4966" s="129">
        <v>6</v>
      </c>
      <c r="E4966" s="129">
        <v>0</v>
      </c>
      <c r="F4966" s="129">
        <v>0</v>
      </c>
    </row>
    <row r="4967" spans="1:6" x14ac:dyDescent="0.35">
      <c r="A4967" s="66" t="s">
        <v>113</v>
      </c>
      <c r="B4967" s="129" t="s">
        <v>75</v>
      </c>
      <c r="C4967" s="129" t="s">
        <v>1445</v>
      </c>
      <c r="D4967" s="129">
        <v>1</v>
      </c>
      <c r="E4967" s="129">
        <v>0</v>
      </c>
      <c r="F4967" s="129">
        <v>0</v>
      </c>
    </row>
    <row r="4968" spans="1:6" x14ac:dyDescent="0.35">
      <c r="A4968" s="66" t="s">
        <v>113</v>
      </c>
      <c r="B4968" s="129" t="s">
        <v>75</v>
      </c>
      <c r="C4968" s="129" t="s">
        <v>131</v>
      </c>
      <c r="D4968" s="129">
        <v>11</v>
      </c>
      <c r="E4968" s="129">
        <v>0</v>
      </c>
      <c r="F4968" s="129">
        <v>0</v>
      </c>
    </row>
    <row r="4969" spans="1:6" x14ac:dyDescent="0.35">
      <c r="A4969" s="66" t="s">
        <v>113</v>
      </c>
      <c r="B4969" s="129" t="s">
        <v>75</v>
      </c>
      <c r="C4969" s="129" t="s">
        <v>261</v>
      </c>
      <c r="D4969" s="129">
        <v>1</v>
      </c>
      <c r="E4969" s="129">
        <v>0</v>
      </c>
      <c r="F4969" s="129">
        <v>0</v>
      </c>
    </row>
    <row r="4970" spans="1:6" x14ac:dyDescent="0.35">
      <c r="A4970" s="66" t="s">
        <v>113</v>
      </c>
      <c r="B4970" s="129" t="s">
        <v>75</v>
      </c>
      <c r="C4970" s="129" t="s">
        <v>1446</v>
      </c>
      <c r="D4970" s="129">
        <v>1</v>
      </c>
      <c r="E4970" s="129">
        <v>0</v>
      </c>
      <c r="F4970" s="129">
        <v>0</v>
      </c>
    </row>
    <row r="4971" spans="1:6" x14ac:dyDescent="0.35">
      <c r="A4971" s="66" t="s">
        <v>113</v>
      </c>
      <c r="B4971" s="129" t="s">
        <v>75</v>
      </c>
      <c r="C4971" s="129" t="s">
        <v>1447</v>
      </c>
      <c r="D4971" s="129">
        <v>1</v>
      </c>
      <c r="E4971" s="129">
        <v>1</v>
      </c>
      <c r="F4971" s="129">
        <v>100</v>
      </c>
    </row>
    <row r="4972" spans="1:6" x14ac:dyDescent="0.35">
      <c r="A4972" s="66" t="s">
        <v>113</v>
      </c>
      <c r="B4972" s="129" t="s">
        <v>75</v>
      </c>
      <c r="C4972" s="129" t="s">
        <v>1448</v>
      </c>
      <c r="D4972" s="129">
        <v>2</v>
      </c>
      <c r="E4972" s="129">
        <v>1</v>
      </c>
      <c r="F4972" s="129">
        <v>50</v>
      </c>
    </row>
    <row r="4973" spans="1:6" x14ac:dyDescent="0.35">
      <c r="A4973" s="66" t="s">
        <v>113</v>
      </c>
      <c r="B4973" s="129" t="s">
        <v>75</v>
      </c>
      <c r="C4973" s="129" t="s">
        <v>262</v>
      </c>
      <c r="D4973" s="129">
        <v>6</v>
      </c>
      <c r="E4973" s="129">
        <v>0</v>
      </c>
      <c r="F4973" s="129">
        <v>0</v>
      </c>
    </row>
    <row r="4974" spans="1:6" x14ac:dyDescent="0.35">
      <c r="A4974" s="66" t="s">
        <v>113</v>
      </c>
      <c r="B4974" s="129" t="s">
        <v>75</v>
      </c>
      <c r="C4974" s="129" t="s">
        <v>1449</v>
      </c>
      <c r="D4974" s="129">
        <v>3</v>
      </c>
      <c r="E4974" s="129">
        <v>2</v>
      </c>
      <c r="F4974" s="129">
        <v>67</v>
      </c>
    </row>
    <row r="4975" spans="1:6" x14ac:dyDescent="0.35">
      <c r="A4975" s="66" t="s">
        <v>113</v>
      </c>
      <c r="B4975" s="129" t="s">
        <v>75</v>
      </c>
      <c r="C4975" s="129" t="s">
        <v>1285</v>
      </c>
      <c r="D4975" s="129">
        <v>1</v>
      </c>
      <c r="E4975" s="129">
        <v>0</v>
      </c>
      <c r="F4975" s="129">
        <v>0</v>
      </c>
    </row>
    <row r="4976" spans="1:6" x14ac:dyDescent="0.35">
      <c r="A4976" s="66" t="s">
        <v>113</v>
      </c>
      <c r="B4976" s="129" t="s">
        <v>75</v>
      </c>
      <c r="C4976" s="129" t="s">
        <v>134</v>
      </c>
      <c r="D4976" s="129">
        <v>37</v>
      </c>
      <c r="E4976" s="129">
        <v>4</v>
      </c>
      <c r="F4976" s="129">
        <v>11</v>
      </c>
    </row>
    <row r="4977" spans="1:6" x14ac:dyDescent="0.35">
      <c r="A4977" s="66" t="s">
        <v>113</v>
      </c>
      <c r="B4977" s="129" t="s">
        <v>75</v>
      </c>
      <c r="C4977" s="129" t="s">
        <v>1450</v>
      </c>
      <c r="D4977" s="129">
        <v>1</v>
      </c>
      <c r="E4977" s="129">
        <v>0</v>
      </c>
      <c r="F4977" s="129">
        <v>0</v>
      </c>
    </row>
    <row r="4978" spans="1:6" x14ac:dyDescent="0.35">
      <c r="A4978" s="66" t="s">
        <v>113</v>
      </c>
      <c r="B4978" s="129" t="s">
        <v>75</v>
      </c>
      <c r="C4978" s="129" t="s">
        <v>265</v>
      </c>
      <c r="D4978" s="129">
        <v>1</v>
      </c>
      <c r="E4978" s="129">
        <v>0</v>
      </c>
      <c r="F4978" s="129">
        <v>0</v>
      </c>
    </row>
    <row r="4979" spans="1:6" x14ac:dyDescent="0.35">
      <c r="A4979" s="66" t="s">
        <v>113</v>
      </c>
      <c r="B4979" s="129" t="s">
        <v>75</v>
      </c>
      <c r="C4979" s="129" t="s">
        <v>1451</v>
      </c>
      <c r="D4979" s="129">
        <v>1</v>
      </c>
      <c r="E4979" s="129">
        <v>0</v>
      </c>
      <c r="F4979" s="129">
        <v>0</v>
      </c>
    </row>
    <row r="4980" spans="1:6" x14ac:dyDescent="0.35">
      <c r="A4980" s="66" t="s">
        <v>113</v>
      </c>
      <c r="B4980" s="129" t="s">
        <v>75</v>
      </c>
      <c r="C4980" s="129" t="s">
        <v>420</v>
      </c>
      <c r="D4980" s="129">
        <v>1</v>
      </c>
      <c r="E4980" s="129">
        <v>0</v>
      </c>
      <c r="F4980" s="129">
        <v>0</v>
      </c>
    </row>
    <row r="4981" spans="1:6" x14ac:dyDescent="0.35">
      <c r="A4981" s="66" t="s">
        <v>113</v>
      </c>
      <c r="B4981" s="129" t="s">
        <v>75</v>
      </c>
      <c r="C4981" s="129" t="s">
        <v>1452</v>
      </c>
      <c r="D4981" s="129">
        <v>1</v>
      </c>
      <c r="E4981" s="129">
        <v>0</v>
      </c>
      <c r="F4981" s="129">
        <v>0</v>
      </c>
    </row>
    <row r="4982" spans="1:6" x14ac:dyDescent="0.35">
      <c r="A4982" s="66" t="s">
        <v>113</v>
      </c>
      <c r="B4982" s="129" t="s">
        <v>75</v>
      </c>
      <c r="C4982" s="129" t="s">
        <v>913</v>
      </c>
      <c r="D4982" s="129">
        <v>1</v>
      </c>
      <c r="E4982" s="129">
        <v>0</v>
      </c>
      <c r="F4982" s="129">
        <v>0</v>
      </c>
    </row>
    <row r="4983" spans="1:6" x14ac:dyDescent="0.35">
      <c r="A4983" s="66" t="s">
        <v>113</v>
      </c>
      <c r="B4983" s="129" t="s">
        <v>75</v>
      </c>
      <c r="C4983" s="129" t="s">
        <v>268</v>
      </c>
      <c r="D4983" s="129">
        <v>1</v>
      </c>
      <c r="E4983" s="129">
        <v>0</v>
      </c>
      <c r="F4983" s="129">
        <v>0</v>
      </c>
    </row>
    <row r="4984" spans="1:6" x14ac:dyDescent="0.35">
      <c r="A4984" s="66" t="s">
        <v>113</v>
      </c>
      <c r="B4984" s="129" t="s">
        <v>75</v>
      </c>
      <c r="C4984" s="129" t="s">
        <v>1453</v>
      </c>
      <c r="D4984" s="129">
        <v>1</v>
      </c>
      <c r="E4984" s="129">
        <v>0</v>
      </c>
      <c r="F4984" s="129">
        <v>0</v>
      </c>
    </row>
    <row r="4985" spans="1:6" x14ac:dyDescent="0.35">
      <c r="A4985" s="66" t="s">
        <v>113</v>
      </c>
      <c r="B4985" s="129" t="s">
        <v>75</v>
      </c>
      <c r="C4985" s="129" t="s">
        <v>136</v>
      </c>
      <c r="D4985" s="129">
        <v>3</v>
      </c>
      <c r="E4985" s="129">
        <v>0</v>
      </c>
      <c r="F4985" s="129">
        <v>0</v>
      </c>
    </row>
    <row r="4986" spans="1:6" x14ac:dyDescent="0.35">
      <c r="A4986" s="66" t="s">
        <v>113</v>
      </c>
      <c r="B4986" s="129" t="s">
        <v>75</v>
      </c>
      <c r="C4986" s="129" t="s">
        <v>137</v>
      </c>
      <c r="D4986" s="129">
        <v>68</v>
      </c>
      <c r="E4986" s="129">
        <v>19</v>
      </c>
      <c r="F4986" s="129">
        <v>28</v>
      </c>
    </row>
    <row r="4987" spans="1:6" x14ac:dyDescent="0.35">
      <c r="A4987" s="66" t="s">
        <v>113</v>
      </c>
      <c r="B4987" s="129" t="s">
        <v>75</v>
      </c>
      <c r="C4987" s="129" t="s">
        <v>479</v>
      </c>
      <c r="D4987" s="129">
        <v>3</v>
      </c>
      <c r="E4987" s="129">
        <v>1</v>
      </c>
      <c r="F4987" s="129">
        <v>33</v>
      </c>
    </row>
    <row r="4988" spans="1:6" x14ac:dyDescent="0.35">
      <c r="A4988" s="66" t="s">
        <v>113</v>
      </c>
      <c r="B4988" s="129" t="s">
        <v>75</v>
      </c>
      <c r="C4988" s="129" t="s">
        <v>1454</v>
      </c>
      <c r="D4988" s="129">
        <v>1</v>
      </c>
      <c r="E4988" s="129">
        <v>0</v>
      </c>
      <c r="F4988" s="129">
        <v>0</v>
      </c>
    </row>
    <row r="4989" spans="1:6" x14ac:dyDescent="0.35">
      <c r="A4989" s="66" t="s">
        <v>113</v>
      </c>
      <c r="B4989" s="129" t="s">
        <v>75</v>
      </c>
      <c r="C4989" s="129" t="s">
        <v>455</v>
      </c>
      <c r="D4989" s="129">
        <v>1</v>
      </c>
      <c r="E4989" s="129">
        <v>0</v>
      </c>
      <c r="F4989" s="129">
        <v>0</v>
      </c>
    </row>
    <row r="4990" spans="1:6" x14ac:dyDescent="0.35">
      <c r="A4990" s="66" t="s">
        <v>113</v>
      </c>
      <c r="B4990" s="129" t="s">
        <v>75</v>
      </c>
      <c r="C4990" s="129" t="s">
        <v>1455</v>
      </c>
      <c r="D4990" s="129">
        <v>1</v>
      </c>
      <c r="E4990" s="129">
        <v>0</v>
      </c>
      <c r="F4990" s="129">
        <v>0</v>
      </c>
    </row>
    <row r="4991" spans="1:6" x14ac:dyDescent="0.35">
      <c r="A4991" s="66" t="s">
        <v>113</v>
      </c>
      <c r="B4991" s="129" t="s">
        <v>75</v>
      </c>
      <c r="C4991" s="129" t="s">
        <v>1456</v>
      </c>
      <c r="D4991" s="129">
        <v>2</v>
      </c>
      <c r="E4991" s="129">
        <v>0</v>
      </c>
      <c r="F4991" s="129">
        <v>0</v>
      </c>
    </row>
    <row r="4992" spans="1:6" x14ac:dyDescent="0.35">
      <c r="A4992" s="66" t="s">
        <v>113</v>
      </c>
      <c r="B4992" s="129" t="s">
        <v>75</v>
      </c>
      <c r="C4992" s="129" t="s">
        <v>1457</v>
      </c>
      <c r="D4992" s="129">
        <v>2</v>
      </c>
      <c r="E4992" s="129">
        <v>0</v>
      </c>
      <c r="F4992" s="129">
        <v>0</v>
      </c>
    </row>
    <row r="4993" spans="1:6" x14ac:dyDescent="0.35">
      <c r="A4993" s="66" t="s">
        <v>113</v>
      </c>
      <c r="B4993" s="129" t="s">
        <v>75</v>
      </c>
      <c r="C4993" s="129" t="s">
        <v>1458</v>
      </c>
      <c r="D4993" s="129">
        <v>1</v>
      </c>
      <c r="E4993" s="129">
        <v>0</v>
      </c>
      <c r="F4993" s="129">
        <v>0</v>
      </c>
    </row>
    <row r="4994" spans="1:6" x14ac:dyDescent="0.35">
      <c r="A4994" s="66" t="s">
        <v>113</v>
      </c>
      <c r="B4994" s="129" t="s">
        <v>75</v>
      </c>
      <c r="C4994" s="129" t="s">
        <v>138</v>
      </c>
      <c r="D4994" s="129">
        <v>12</v>
      </c>
      <c r="E4994" s="129">
        <v>2</v>
      </c>
      <c r="F4994" s="129">
        <v>17</v>
      </c>
    </row>
    <row r="4995" spans="1:6" x14ac:dyDescent="0.35">
      <c r="A4995" s="66" t="s">
        <v>113</v>
      </c>
      <c r="B4995" s="129" t="s">
        <v>75</v>
      </c>
      <c r="C4995" s="129" t="s">
        <v>457</v>
      </c>
      <c r="D4995" s="129">
        <v>1</v>
      </c>
      <c r="E4995" s="129">
        <v>0</v>
      </c>
      <c r="F4995" s="129">
        <v>0</v>
      </c>
    </row>
    <row r="4996" spans="1:6" x14ac:dyDescent="0.35">
      <c r="A4996" s="66" t="s">
        <v>113</v>
      </c>
      <c r="B4996" s="129" t="s">
        <v>75</v>
      </c>
      <c r="C4996" s="129" t="s">
        <v>1459</v>
      </c>
      <c r="D4996" s="129">
        <v>1</v>
      </c>
      <c r="E4996" s="129">
        <v>0</v>
      </c>
      <c r="F4996" s="129">
        <v>0</v>
      </c>
    </row>
    <row r="4997" spans="1:6" x14ac:dyDescent="0.35">
      <c r="A4997" s="66" t="s">
        <v>113</v>
      </c>
      <c r="B4997" s="129" t="s">
        <v>75</v>
      </c>
      <c r="C4997" s="129" t="s">
        <v>1460</v>
      </c>
      <c r="D4997" s="129">
        <v>1</v>
      </c>
      <c r="E4997" s="129">
        <v>0</v>
      </c>
      <c r="F4997" s="129">
        <v>0</v>
      </c>
    </row>
    <row r="4998" spans="1:6" x14ac:dyDescent="0.35">
      <c r="A4998" s="66" t="s">
        <v>113</v>
      </c>
      <c r="B4998" s="129" t="s">
        <v>75</v>
      </c>
      <c r="C4998" s="129" t="s">
        <v>1461</v>
      </c>
      <c r="D4998" s="129">
        <v>1</v>
      </c>
      <c r="E4998" s="129">
        <v>0</v>
      </c>
      <c r="F4998" s="129">
        <v>0</v>
      </c>
    </row>
    <row r="4999" spans="1:6" x14ac:dyDescent="0.35">
      <c r="A4999" s="66" t="s">
        <v>113</v>
      </c>
      <c r="B4999" s="129" t="s">
        <v>75</v>
      </c>
      <c r="C4999" s="129" t="s">
        <v>139</v>
      </c>
      <c r="D4999" s="129">
        <v>12</v>
      </c>
      <c r="E4999" s="129">
        <v>1</v>
      </c>
      <c r="F4999" s="129">
        <v>8</v>
      </c>
    </row>
    <row r="5000" spans="1:6" x14ac:dyDescent="0.35">
      <c r="A5000" s="66" t="s">
        <v>113</v>
      </c>
      <c r="B5000" s="129" t="s">
        <v>75</v>
      </c>
      <c r="C5000" s="129" t="s">
        <v>140</v>
      </c>
      <c r="D5000" s="129">
        <v>15</v>
      </c>
      <c r="E5000" s="129">
        <v>1</v>
      </c>
      <c r="F5000" s="129">
        <v>7</v>
      </c>
    </row>
    <row r="5001" spans="1:6" x14ac:dyDescent="0.35">
      <c r="A5001" s="66" t="s">
        <v>113</v>
      </c>
      <c r="B5001" s="129" t="s">
        <v>75</v>
      </c>
      <c r="C5001" s="129" t="s">
        <v>1462</v>
      </c>
      <c r="D5001" s="129">
        <v>1</v>
      </c>
      <c r="E5001" s="129">
        <v>0</v>
      </c>
      <c r="F5001" s="129">
        <v>0</v>
      </c>
    </row>
    <row r="5002" spans="1:6" x14ac:dyDescent="0.35">
      <c r="A5002" s="66" t="s">
        <v>113</v>
      </c>
      <c r="B5002" s="129" t="s">
        <v>75</v>
      </c>
      <c r="C5002" s="129" t="s">
        <v>141</v>
      </c>
      <c r="D5002" s="129">
        <v>2</v>
      </c>
      <c r="E5002" s="129">
        <v>0</v>
      </c>
      <c r="F5002" s="129">
        <v>0</v>
      </c>
    </row>
    <row r="5003" spans="1:6" x14ac:dyDescent="0.35">
      <c r="A5003" s="66" t="s">
        <v>113</v>
      </c>
      <c r="B5003" s="129" t="s">
        <v>75</v>
      </c>
      <c r="C5003" s="129" t="s">
        <v>1463</v>
      </c>
      <c r="D5003" s="129">
        <v>2</v>
      </c>
      <c r="E5003" s="129">
        <v>0</v>
      </c>
      <c r="F5003" s="129">
        <v>0</v>
      </c>
    </row>
    <row r="5004" spans="1:6" x14ac:dyDescent="0.35">
      <c r="A5004" s="66" t="s">
        <v>113</v>
      </c>
      <c r="B5004" s="129" t="s">
        <v>75</v>
      </c>
      <c r="C5004" s="129" t="s">
        <v>399</v>
      </c>
      <c r="D5004" s="129">
        <v>2</v>
      </c>
      <c r="E5004" s="129">
        <v>0</v>
      </c>
      <c r="F5004" s="129">
        <v>0</v>
      </c>
    </row>
    <row r="5005" spans="1:6" x14ac:dyDescent="0.35">
      <c r="A5005" s="66" t="s">
        <v>113</v>
      </c>
      <c r="B5005" s="129" t="s">
        <v>75</v>
      </c>
      <c r="C5005" s="129" t="s">
        <v>142</v>
      </c>
      <c r="D5005" s="129">
        <v>44</v>
      </c>
      <c r="E5005" s="129">
        <v>18</v>
      </c>
      <c r="F5005" s="129">
        <v>41</v>
      </c>
    </row>
    <row r="5006" spans="1:6" x14ac:dyDescent="0.35">
      <c r="A5006" s="66" t="s">
        <v>113</v>
      </c>
      <c r="B5006" s="129" t="s">
        <v>75</v>
      </c>
      <c r="C5006" s="129" t="s">
        <v>400</v>
      </c>
      <c r="D5006" s="129">
        <v>2</v>
      </c>
      <c r="E5006" s="129">
        <v>1</v>
      </c>
      <c r="F5006" s="129">
        <v>50</v>
      </c>
    </row>
    <row r="5007" spans="1:6" x14ac:dyDescent="0.35">
      <c r="A5007" s="66" t="s">
        <v>113</v>
      </c>
      <c r="B5007" s="129" t="s">
        <v>75</v>
      </c>
      <c r="C5007" s="129" t="s">
        <v>1464</v>
      </c>
      <c r="D5007" s="129">
        <v>2</v>
      </c>
      <c r="E5007" s="129">
        <v>0</v>
      </c>
      <c r="F5007" s="129">
        <v>0</v>
      </c>
    </row>
    <row r="5008" spans="1:6" x14ac:dyDescent="0.35">
      <c r="A5008" s="66" t="s">
        <v>113</v>
      </c>
      <c r="B5008" s="129" t="s">
        <v>75</v>
      </c>
      <c r="C5008" s="129" t="s">
        <v>143</v>
      </c>
      <c r="D5008" s="129">
        <v>4</v>
      </c>
      <c r="E5008" s="129">
        <v>1</v>
      </c>
      <c r="F5008" s="129">
        <v>25</v>
      </c>
    </row>
    <row r="5009" spans="1:6" x14ac:dyDescent="0.35">
      <c r="A5009" s="66" t="s">
        <v>113</v>
      </c>
      <c r="B5009" s="129" t="s">
        <v>75</v>
      </c>
      <c r="C5009" s="129" t="s">
        <v>144</v>
      </c>
      <c r="D5009" s="129">
        <v>3</v>
      </c>
      <c r="E5009" s="129">
        <v>0</v>
      </c>
      <c r="F5009" s="129">
        <v>0</v>
      </c>
    </row>
    <row r="5010" spans="1:6" x14ac:dyDescent="0.35">
      <c r="A5010" s="66" t="s">
        <v>113</v>
      </c>
      <c r="B5010" s="129" t="s">
        <v>75</v>
      </c>
      <c r="C5010" s="129" t="s">
        <v>459</v>
      </c>
      <c r="D5010" s="129">
        <v>3</v>
      </c>
      <c r="E5010" s="129">
        <v>0</v>
      </c>
      <c r="F5010" s="129">
        <v>0</v>
      </c>
    </row>
    <row r="5011" spans="1:6" x14ac:dyDescent="0.35">
      <c r="A5011" s="66" t="s">
        <v>113</v>
      </c>
      <c r="B5011" s="129" t="s">
        <v>75</v>
      </c>
      <c r="C5011" s="129" t="s">
        <v>1465</v>
      </c>
      <c r="D5011" s="129">
        <v>1</v>
      </c>
      <c r="E5011" s="129">
        <v>0</v>
      </c>
      <c r="F5011" s="129">
        <v>0</v>
      </c>
    </row>
    <row r="5012" spans="1:6" x14ac:dyDescent="0.35">
      <c r="A5012" s="66" t="s">
        <v>113</v>
      </c>
      <c r="B5012" s="129" t="s">
        <v>75</v>
      </c>
      <c r="C5012" s="129" t="s">
        <v>1466</v>
      </c>
      <c r="D5012" s="129">
        <v>1</v>
      </c>
      <c r="E5012" s="129">
        <v>0</v>
      </c>
      <c r="F5012" s="129">
        <v>0</v>
      </c>
    </row>
    <row r="5013" spans="1:6" x14ac:dyDescent="0.35">
      <c r="A5013" s="66" t="s">
        <v>113</v>
      </c>
      <c r="B5013" s="129" t="s">
        <v>75</v>
      </c>
      <c r="C5013" s="129" t="s">
        <v>1467</v>
      </c>
      <c r="D5013" s="129">
        <v>1</v>
      </c>
      <c r="E5013" s="129">
        <v>0</v>
      </c>
      <c r="F5013" s="129">
        <v>0</v>
      </c>
    </row>
    <row r="5014" spans="1:6" x14ac:dyDescent="0.35">
      <c r="A5014" s="66" t="s">
        <v>113</v>
      </c>
      <c r="B5014" s="129" t="s">
        <v>75</v>
      </c>
      <c r="C5014" s="129" t="s">
        <v>1468</v>
      </c>
      <c r="D5014" s="129">
        <v>2</v>
      </c>
      <c r="E5014" s="129">
        <v>2</v>
      </c>
      <c r="F5014" s="129">
        <v>100</v>
      </c>
    </row>
    <row r="5015" spans="1:6" x14ac:dyDescent="0.35">
      <c r="A5015" s="66" t="s">
        <v>113</v>
      </c>
      <c r="B5015" s="129" t="s">
        <v>75</v>
      </c>
      <c r="C5015" s="129" t="s">
        <v>1469</v>
      </c>
      <c r="D5015" s="129">
        <v>1</v>
      </c>
      <c r="E5015" s="129">
        <v>0</v>
      </c>
      <c r="F5015" s="129">
        <v>0</v>
      </c>
    </row>
    <row r="5016" spans="1:6" x14ac:dyDescent="0.35">
      <c r="A5016" s="66" t="s">
        <v>113</v>
      </c>
      <c r="B5016" s="129" t="s">
        <v>75</v>
      </c>
      <c r="C5016" s="129" t="s">
        <v>1470</v>
      </c>
      <c r="D5016" s="129">
        <v>1</v>
      </c>
      <c r="E5016" s="129">
        <v>0</v>
      </c>
      <c r="F5016" s="129">
        <v>0</v>
      </c>
    </row>
    <row r="5017" spans="1:6" x14ac:dyDescent="0.35">
      <c r="A5017" s="66" t="s">
        <v>113</v>
      </c>
      <c r="B5017" s="129" t="s">
        <v>75</v>
      </c>
      <c r="C5017" s="129" t="s">
        <v>1471</v>
      </c>
      <c r="D5017" s="129">
        <v>1</v>
      </c>
      <c r="E5017" s="129">
        <v>1</v>
      </c>
      <c r="F5017" s="129">
        <v>100</v>
      </c>
    </row>
    <row r="5018" spans="1:6" x14ac:dyDescent="0.35">
      <c r="A5018" s="66" t="s">
        <v>113</v>
      </c>
      <c r="B5018" s="129" t="s">
        <v>75</v>
      </c>
      <c r="C5018" s="129" t="s">
        <v>1472</v>
      </c>
      <c r="D5018" s="129">
        <v>1</v>
      </c>
      <c r="E5018" s="129">
        <v>0</v>
      </c>
      <c r="F5018" s="129">
        <v>0</v>
      </c>
    </row>
    <row r="5019" spans="1:6" x14ac:dyDescent="0.35">
      <c r="A5019" s="66" t="s">
        <v>113</v>
      </c>
      <c r="B5019" s="129" t="s">
        <v>75</v>
      </c>
      <c r="C5019" s="129" t="s">
        <v>1473</v>
      </c>
      <c r="D5019" s="129">
        <v>1</v>
      </c>
      <c r="E5019" s="129">
        <v>0</v>
      </c>
      <c r="F5019" s="129">
        <v>0</v>
      </c>
    </row>
    <row r="5020" spans="1:6" x14ac:dyDescent="0.35">
      <c r="A5020" s="66" t="s">
        <v>113</v>
      </c>
      <c r="B5020" s="129" t="s">
        <v>75</v>
      </c>
      <c r="C5020" s="129" t="s">
        <v>1474</v>
      </c>
      <c r="D5020" s="129">
        <v>1</v>
      </c>
      <c r="E5020" s="129">
        <v>0</v>
      </c>
      <c r="F5020" s="129">
        <v>0</v>
      </c>
    </row>
    <row r="5021" spans="1:6" x14ac:dyDescent="0.35">
      <c r="A5021" s="66" t="s">
        <v>113</v>
      </c>
      <c r="B5021" s="129" t="s">
        <v>75</v>
      </c>
      <c r="C5021" s="129" t="s">
        <v>1475</v>
      </c>
      <c r="D5021" s="129">
        <v>1</v>
      </c>
      <c r="E5021" s="129">
        <v>0</v>
      </c>
      <c r="F5021" s="129">
        <v>0</v>
      </c>
    </row>
    <row r="5022" spans="1:6" x14ac:dyDescent="0.35">
      <c r="A5022" s="66" t="s">
        <v>113</v>
      </c>
      <c r="B5022" s="129" t="s">
        <v>75</v>
      </c>
      <c r="C5022" s="129" t="s">
        <v>278</v>
      </c>
      <c r="D5022" s="129">
        <v>5</v>
      </c>
      <c r="E5022" s="129">
        <v>0</v>
      </c>
      <c r="F5022" s="129">
        <v>0</v>
      </c>
    </row>
    <row r="5023" spans="1:6" x14ac:dyDescent="0.35">
      <c r="A5023" s="66" t="s">
        <v>113</v>
      </c>
      <c r="B5023" s="129" t="s">
        <v>75</v>
      </c>
      <c r="C5023" s="129" t="s">
        <v>1476</v>
      </c>
      <c r="D5023" s="129">
        <v>1</v>
      </c>
      <c r="E5023" s="129">
        <v>0</v>
      </c>
      <c r="F5023" s="129">
        <v>0</v>
      </c>
    </row>
    <row r="5024" spans="1:6" x14ac:dyDescent="0.35">
      <c r="A5024" s="66" t="s">
        <v>113</v>
      </c>
      <c r="B5024" s="129" t="s">
        <v>75</v>
      </c>
      <c r="C5024" s="129" t="s">
        <v>147</v>
      </c>
      <c r="D5024" s="129">
        <v>9</v>
      </c>
      <c r="E5024" s="129">
        <v>0</v>
      </c>
      <c r="F5024" s="129">
        <v>0</v>
      </c>
    </row>
    <row r="5025" spans="1:6" x14ac:dyDescent="0.35">
      <c r="A5025" s="66" t="s">
        <v>113</v>
      </c>
      <c r="B5025" s="129" t="s">
        <v>75</v>
      </c>
      <c r="C5025" s="129" t="s">
        <v>1477</v>
      </c>
      <c r="D5025" s="129">
        <v>1</v>
      </c>
      <c r="E5025" s="129">
        <v>0</v>
      </c>
      <c r="F5025" s="129">
        <v>0</v>
      </c>
    </row>
    <row r="5026" spans="1:6" x14ac:dyDescent="0.35">
      <c r="A5026" s="66" t="s">
        <v>113</v>
      </c>
      <c r="B5026" s="129" t="s">
        <v>75</v>
      </c>
      <c r="C5026" s="129" t="s">
        <v>1478</v>
      </c>
      <c r="D5026" s="129">
        <v>1</v>
      </c>
      <c r="E5026" s="129">
        <v>0</v>
      </c>
      <c r="F5026" s="129">
        <v>0</v>
      </c>
    </row>
    <row r="5027" spans="1:6" x14ac:dyDescent="0.35">
      <c r="A5027" s="66" t="s">
        <v>113</v>
      </c>
      <c r="B5027" s="129" t="s">
        <v>75</v>
      </c>
      <c r="C5027" s="129" t="s">
        <v>1479</v>
      </c>
      <c r="D5027" s="129">
        <v>2</v>
      </c>
      <c r="E5027" s="129">
        <v>0</v>
      </c>
      <c r="F5027" s="129">
        <v>0</v>
      </c>
    </row>
    <row r="5028" spans="1:6" x14ac:dyDescent="0.35">
      <c r="A5028" s="66" t="s">
        <v>113</v>
      </c>
      <c r="B5028" s="129" t="s">
        <v>75</v>
      </c>
      <c r="C5028" s="129" t="s">
        <v>148</v>
      </c>
      <c r="D5028" s="129">
        <v>1</v>
      </c>
      <c r="E5028" s="129">
        <v>1</v>
      </c>
      <c r="F5028" s="129">
        <v>100</v>
      </c>
    </row>
    <row r="5029" spans="1:6" x14ac:dyDescent="0.35">
      <c r="A5029" s="66" t="s">
        <v>113</v>
      </c>
      <c r="B5029" s="129" t="s">
        <v>75</v>
      </c>
      <c r="C5029" s="129" t="s">
        <v>285</v>
      </c>
      <c r="D5029" s="129">
        <v>18</v>
      </c>
      <c r="E5029" s="129">
        <v>3</v>
      </c>
      <c r="F5029" s="129">
        <v>17</v>
      </c>
    </row>
    <row r="5030" spans="1:6" x14ac:dyDescent="0.35">
      <c r="A5030" s="66" t="s">
        <v>113</v>
      </c>
      <c r="B5030" s="129" t="s">
        <v>75</v>
      </c>
      <c r="C5030" s="129" t="s">
        <v>1480</v>
      </c>
      <c r="D5030" s="129">
        <v>1</v>
      </c>
      <c r="E5030" s="129">
        <v>0</v>
      </c>
      <c r="F5030" s="129">
        <v>0</v>
      </c>
    </row>
    <row r="5031" spans="1:6" x14ac:dyDescent="0.35">
      <c r="A5031" s="66" t="s">
        <v>113</v>
      </c>
      <c r="B5031" s="129" t="s">
        <v>75</v>
      </c>
      <c r="C5031" s="129" t="s">
        <v>1481</v>
      </c>
      <c r="D5031" s="129">
        <v>1</v>
      </c>
      <c r="E5031" s="129">
        <v>0</v>
      </c>
      <c r="F5031" s="129">
        <v>0</v>
      </c>
    </row>
    <row r="5032" spans="1:6" x14ac:dyDescent="0.35">
      <c r="A5032" s="66" t="s">
        <v>113</v>
      </c>
      <c r="B5032" s="129" t="s">
        <v>75</v>
      </c>
      <c r="C5032" s="129" t="s">
        <v>1482</v>
      </c>
      <c r="D5032" s="129">
        <v>1</v>
      </c>
      <c r="E5032" s="129">
        <v>0</v>
      </c>
      <c r="F5032" s="129">
        <v>0</v>
      </c>
    </row>
    <row r="5033" spans="1:6" x14ac:dyDescent="0.35">
      <c r="A5033" s="66" t="s">
        <v>113</v>
      </c>
      <c r="B5033" s="129" t="s">
        <v>75</v>
      </c>
      <c r="C5033" s="129" t="s">
        <v>152</v>
      </c>
      <c r="D5033" s="129">
        <v>128</v>
      </c>
      <c r="E5033" s="129">
        <v>42</v>
      </c>
      <c r="F5033" s="129">
        <v>33</v>
      </c>
    </row>
    <row r="5034" spans="1:6" x14ac:dyDescent="0.35">
      <c r="A5034" s="66" t="s">
        <v>113</v>
      </c>
      <c r="B5034" s="129" t="s">
        <v>75</v>
      </c>
      <c r="C5034" s="129" t="s">
        <v>1483</v>
      </c>
      <c r="D5034" s="129">
        <v>1</v>
      </c>
      <c r="E5034" s="129">
        <v>0</v>
      </c>
      <c r="F5034" s="129">
        <v>0</v>
      </c>
    </row>
    <row r="5035" spans="1:6" x14ac:dyDescent="0.35">
      <c r="A5035" s="66" t="s">
        <v>113</v>
      </c>
      <c r="B5035" s="129" t="s">
        <v>75</v>
      </c>
      <c r="C5035" s="129" t="s">
        <v>462</v>
      </c>
      <c r="D5035" s="129">
        <v>2</v>
      </c>
      <c r="E5035" s="129">
        <v>1</v>
      </c>
      <c r="F5035" s="129">
        <v>50</v>
      </c>
    </row>
    <row r="5036" spans="1:6" x14ac:dyDescent="0.35">
      <c r="A5036" s="66" t="s">
        <v>113</v>
      </c>
      <c r="B5036" s="129" t="s">
        <v>75</v>
      </c>
      <c r="C5036" s="129" t="s">
        <v>402</v>
      </c>
      <c r="D5036" s="129">
        <v>6</v>
      </c>
      <c r="E5036" s="129">
        <v>1</v>
      </c>
      <c r="F5036" s="129">
        <v>17</v>
      </c>
    </row>
    <row r="5037" spans="1:6" x14ac:dyDescent="0.35">
      <c r="A5037" s="66" t="s">
        <v>113</v>
      </c>
      <c r="B5037" s="129" t="s">
        <v>75</v>
      </c>
      <c r="C5037" s="129" t="s">
        <v>154</v>
      </c>
      <c r="D5037" s="129">
        <v>7</v>
      </c>
      <c r="E5037" s="129">
        <v>2</v>
      </c>
      <c r="F5037" s="129">
        <v>29</v>
      </c>
    </row>
    <row r="5038" spans="1:6" x14ac:dyDescent="0.35">
      <c r="A5038" s="66" t="s">
        <v>113</v>
      </c>
      <c r="B5038" s="129" t="s">
        <v>75</v>
      </c>
      <c r="C5038" s="129" t="s">
        <v>1033</v>
      </c>
      <c r="D5038" s="129">
        <v>1</v>
      </c>
      <c r="E5038" s="129">
        <v>0</v>
      </c>
      <c r="F5038" s="129">
        <v>0</v>
      </c>
    </row>
    <row r="5039" spans="1:6" x14ac:dyDescent="0.35">
      <c r="A5039" s="66" t="s">
        <v>113</v>
      </c>
      <c r="B5039" s="129" t="s">
        <v>75</v>
      </c>
      <c r="C5039" s="129" t="s">
        <v>1484</v>
      </c>
      <c r="D5039" s="129">
        <v>1</v>
      </c>
      <c r="E5039" s="129">
        <v>0</v>
      </c>
      <c r="F5039" s="129">
        <v>0</v>
      </c>
    </row>
    <row r="5040" spans="1:6" x14ac:dyDescent="0.35">
      <c r="A5040" s="66" t="s">
        <v>113</v>
      </c>
      <c r="B5040" s="129" t="s">
        <v>75</v>
      </c>
      <c r="C5040" s="129" t="s">
        <v>1485</v>
      </c>
      <c r="D5040" s="129">
        <v>1</v>
      </c>
      <c r="E5040" s="129">
        <v>0</v>
      </c>
      <c r="F5040" s="129">
        <v>0</v>
      </c>
    </row>
    <row r="5041" spans="1:6" x14ac:dyDescent="0.35">
      <c r="A5041" s="66" t="s">
        <v>113</v>
      </c>
      <c r="B5041" s="129" t="s">
        <v>75</v>
      </c>
      <c r="C5041" s="129" t="s">
        <v>1486</v>
      </c>
      <c r="D5041" s="129">
        <v>1</v>
      </c>
      <c r="E5041" s="129">
        <v>0</v>
      </c>
      <c r="F5041" s="129">
        <v>0</v>
      </c>
    </row>
    <row r="5042" spans="1:6" x14ac:dyDescent="0.35">
      <c r="A5042" s="66" t="s">
        <v>113</v>
      </c>
      <c r="B5042" s="129" t="s">
        <v>75</v>
      </c>
      <c r="C5042" s="129" t="s">
        <v>1487</v>
      </c>
      <c r="D5042" s="129">
        <v>1</v>
      </c>
      <c r="E5042" s="129">
        <v>0</v>
      </c>
      <c r="F5042" s="129">
        <v>0</v>
      </c>
    </row>
    <row r="5043" spans="1:6" x14ac:dyDescent="0.35">
      <c r="A5043" s="66" t="s">
        <v>113</v>
      </c>
      <c r="B5043" s="129" t="s">
        <v>75</v>
      </c>
      <c r="C5043" s="129" t="s">
        <v>289</v>
      </c>
      <c r="D5043" s="129">
        <v>7</v>
      </c>
      <c r="E5043" s="129">
        <v>1</v>
      </c>
      <c r="F5043" s="129">
        <v>14</v>
      </c>
    </row>
    <row r="5044" spans="1:6" x14ac:dyDescent="0.35">
      <c r="A5044" s="66" t="s">
        <v>113</v>
      </c>
      <c r="B5044" s="129" t="s">
        <v>75</v>
      </c>
      <c r="C5044" s="129" t="s">
        <v>155</v>
      </c>
      <c r="D5044" s="129">
        <v>20</v>
      </c>
      <c r="E5044" s="129">
        <v>2</v>
      </c>
      <c r="F5044" s="129">
        <v>10</v>
      </c>
    </row>
    <row r="5045" spans="1:6" x14ac:dyDescent="0.35">
      <c r="A5045" s="66" t="s">
        <v>113</v>
      </c>
      <c r="B5045" s="129" t="s">
        <v>75</v>
      </c>
      <c r="C5045" s="129" t="s">
        <v>1488</v>
      </c>
      <c r="D5045" s="129">
        <v>2</v>
      </c>
      <c r="E5045" s="129">
        <v>0</v>
      </c>
      <c r="F5045" s="129">
        <v>0</v>
      </c>
    </row>
    <row r="5046" spans="1:6" x14ac:dyDescent="0.35">
      <c r="A5046" s="66" t="s">
        <v>113</v>
      </c>
      <c r="B5046" s="129" t="s">
        <v>75</v>
      </c>
      <c r="C5046" s="129" t="s">
        <v>1489</v>
      </c>
      <c r="D5046" s="129">
        <v>1</v>
      </c>
      <c r="E5046" s="129">
        <v>0</v>
      </c>
      <c r="F5046" s="129">
        <v>0</v>
      </c>
    </row>
    <row r="5047" spans="1:6" x14ac:dyDescent="0.35">
      <c r="A5047" s="66" t="s">
        <v>113</v>
      </c>
      <c r="B5047" s="129" t="s">
        <v>75</v>
      </c>
      <c r="C5047" s="129" t="s">
        <v>156</v>
      </c>
      <c r="D5047" s="129">
        <v>108</v>
      </c>
      <c r="E5047" s="129">
        <v>32</v>
      </c>
      <c r="F5047" s="129">
        <v>30</v>
      </c>
    </row>
    <row r="5048" spans="1:6" x14ac:dyDescent="0.35">
      <c r="A5048" s="66" t="s">
        <v>113</v>
      </c>
      <c r="B5048" s="129" t="s">
        <v>75</v>
      </c>
      <c r="C5048" s="129" t="s">
        <v>157</v>
      </c>
      <c r="D5048" s="129">
        <v>3</v>
      </c>
      <c r="E5048" s="129">
        <v>0</v>
      </c>
      <c r="F5048" s="129">
        <v>0</v>
      </c>
    </row>
    <row r="5049" spans="1:6" x14ac:dyDescent="0.35">
      <c r="A5049" s="66" t="s">
        <v>113</v>
      </c>
      <c r="B5049" s="129" t="s">
        <v>75</v>
      </c>
      <c r="C5049" s="129" t="s">
        <v>158</v>
      </c>
      <c r="D5049" s="129">
        <v>58</v>
      </c>
      <c r="E5049" s="129">
        <v>15</v>
      </c>
      <c r="F5049" s="129">
        <v>26</v>
      </c>
    </row>
    <row r="5050" spans="1:6" x14ac:dyDescent="0.35">
      <c r="A5050" s="66" t="s">
        <v>113</v>
      </c>
      <c r="B5050" s="129" t="s">
        <v>75</v>
      </c>
      <c r="C5050" s="129" t="s">
        <v>159</v>
      </c>
      <c r="D5050" s="129">
        <v>3</v>
      </c>
      <c r="E5050" s="129">
        <v>0</v>
      </c>
      <c r="F5050" s="129">
        <v>0</v>
      </c>
    </row>
    <row r="5051" spans="1:6" x14ac:dyDescent="0.35">
      <c r="A5051" s="66" t="s">
        <v>113</v>
      </c>
      <c r="B5051" s="129" t="s">
        <v>75</v>
      </c>
      <c r="C5051" s="129" t="s">
        <v>581</v>
      </c>
      <c r="D5051" s="129">
        <v>1</v>
      </c>
      <c r="E5051" s="129">
        <v>0</v>
      </c>
      <c r="F5051" s="129">
        <v>0</v>
      </c>
    </row>
    <row r="5052" spans="1:6" x14ac:dyDescent="0.35">
      <c r="A5052" s="66" t="s">
        <v>113</v>
      </c>
      <c r="B5052" s="129" t="s">
        <v>75</v>
      </c>
      <c r="C5052" s="129" t="s">
        <v>1490</v>
      </c>
      <c r="D5052" s="129">
        <v>1</v>
      </c>
      <c r="E5052" s="129">
        <v>1</v>
      </c>
      <c r="F5052" s="129">
        <v>100</v>
      </c>
    </row>
    <row r="5053" spans="1:6" x14ac:dyDescent="0.35">
      <c r="A5053" s="66" t="s">
        <v>113</v>
      </c>
      <c r="B5053" s="129" t="s">
        <v>75</v>
      </c>
      <c r="C5053" s="129" t="s">
        <v>160</v>
      </c>
      <c r="D5053" s="129">
        <v>2</v>
      </c>
      <c r="E5053" s="129">
        <v>0</v>
      </c>
      <c r="F5053" s="129">
        <v>0</v>
      </c>
    </row>
    <row r="5054" spans="1:6" x14ac:dyDescent="0.35">
      <c r="A5054" s="66" t="s">
        <v>113</v>
      </c>
      <c r="B5054" s="129" t="s">
        <v>75</v>
      </c>
      <c r="C5054" s="129" t="s">
        <v>161</v>
      </c>
      <c r="D5054" s="129">
        <v>18</v>
      </c>
      <c r="E5054" s="129">
        <v>2</v>
      </c>
      <c r="F5054" s="129">
        <v>11</v>
      </c>
    </row>
    <row r="5055" spans="1:6" x14ac:dyDescent="0.35">
      <c r="A5055" s="66" t="s">
        <v>113</v>
      </c>
      <c r="B5055" s="129" t="s">
        <v>75</v>
      </c>
      <c r="C5055" s="129" t="s">
        <v>292</v>
      </c>
      <c r="D5055" s="129">
        <v>11</v>
      </c>
      <c r="E5055" s="129">
        <v>1</v>
      </c>
      <c r="F5055" s="129">
        <v>9</v>
      </c>
    </row>
    <row r="5056" spans="1:6" x14ac:dyDescent="0.35">
      <c r="A5056" s="66" t="s">
        <v>113</v>
      </c>
      <c r="B5056" s="129" t="s">
        <v>75</v>
      </c>
      <c r="C5056" s="129" t="s">
        <v>294</v>
      </c>
      <c r="D5056" s="129">
        <v>1</v>
      </c>
      <c r="E5056" s="129">
        <v>0</v>
      </c>
      <c r="F5056" s="129">
        <v>0</v>
      </c>
    </row>
    <row r="5057" spans="1:6" x14ac:dyDescent="0.35">
      <c r="A5057" s="66" t="s">
        <v>113</v>
      </c>
      <c r="B5057" s="129" t="s">
        <v>75</v>
      </c>
      <c r="C5057" s="129" t="s">
        <v>295</v>
      </c>
      <c r="D5057" s="129">
        <v>33</v>
      </c>
      <c r="E5057" s="129">
        <v>12</v>
      </c>
      <c r="F5057" s="129">
        <v>36</v>
      </c>
    </row>
    <row r="5058" spans="1:6" x14ac:dyDescent="0.35">
      <c r="A5058" s="66" t="s">
        <v>113</v>
      </c>
      <c r="B5058" s="129" t="s">
        <v>75</v>
      </c>
      <c r="C5058" s="129" t="s">
        <v>162</v>
      </c>
      <c r="D5058" s="129">
        <v>19</v>
      </c>
      <c r="E5058" s="129">
        <v>4</v>
      </c>
      <c r="F5058" s="129">
        <v>21</v>
      </c>
    </row>
    <row r="5059" spans="1:6" x14ac:dyDescent="0.35">
      <c r="A5059" s="66" t="s">
        <v>113</v>
      </c>
      <c r="B5059" s="129" t="s">
        <v>75</v>
      </c>
      <c r="C5059" s="129" t="s">
        <v>298</v>
      </c>
      <c r="D5059" s="129">
        <v>3</v>
      </c>
      <c r="E5059" s="129">
        <v>0</v>
      </c>
      <c r="F5059" s="129">
        <v>0</v>
      </c>
    </row>
    <row r="5060" spans="1:6" x14ac:dyDescent="0.35">
      <c r="A5060" s="66" t="s">
        <v>113</v>
      </c>
      <c r="B5060" s="129" t="s">
        <v>75</v>
      </c>
      <c r="C5060" s="129" t="s">
        <v>163</v>
      </c>
      <c r="D5060" s="129">
        <v>27</v>
      </c>
      <c r="E5060" s="129">
        <v>5</v>
      </c>
      <c r="F5060" s="129">
        <v>19</v>
      </c>
    </row>
    <row r="5061" spans="1:6" x14ac:dyDescent="0.35">
      <c r="A5061" s="66" t="s">
        <v>113</v>
      </c>
      <c r="B5061" s="129" t="s">
        <v>75</v>
      </c>
      <c r="C5061" s="129" t="s">
        <v>164</v>
      </c>
      <c r="D5061" s="129">
        <v>10</v>
      </c>
      <c r="E5061" s="129">
        <v>0</v>
      </c>
      <c r="F5061" s="129">
        <v>0</v>
      </c>
    </row>
    <row r="5062" spans="1:6" x14ac:dyDescent="0.35">
      <c r="A5062" s="66" t="s">
        <v>113</v>
      </c>
      <c r="B5062" s="129" t="s">
        <v>75</v>
      </c>
      <c r="C5062" s="129" t="s">
        <v>404</v>
      </c>
      <c r="D5062" s="129">
        <v>4</v>
      </c>
      <c r="E5062" s="129">
        <v>2</v>
      </c>
      <c r="F5062" s="129">
        <v>50</v>
      </c>
    </row>
    <row r="5063" spans="1:6" x14ac:dyDescent="0.35">
      <c r="A5063" s="66" t="s">
        <v>113</v>
      </c>
      <c r="B5063" s="129" t="s">
        <v>75</v>
      </c>
      <c r="C5063" s="129" t="s">
        <v>1491</v>
      </c>
      <c r="D5063" s="129">
        <v>2</v>
      </c>
      <c r="E5063" s="129">
        <v>0</v>
      </c>
      <c r="F5063" s="129">
        <v>0</v>
      </c>
    </row>
    <row r="5064" spans="1:6" x14ac:dyDescent="0.35">
      <c r="A5064" s="66" t="s">
        <v>113</v>
      </c>
      <c r="B5064" s="129" t="s">
        <v>75</v>
      </c>
      <c r="C5064" s="129" t="s">
        <v>1492</v>
      </c>
      <c r="D5064" s="129">
        <v>2</v>
      </c>
      <c r="E5064" s="129">
        <v>0</v>
      </c>
      <c r="F5064" s="129">
        <v>0</v>
      </c>
    </row>
    <row r="5065" spans="1:6" x14ac:dyDescent="0.35">
      <c r="A5065" s="66" t="s">
        <v>113</v>
      </c>
      <c r="B5065" s="129" t="s">
        <v>75</v>
      </c>
      <c r="C5065" s="129" t="s">
        <v>464</v>
      </c>
      <c r="D5065" s="129">
        <v>1</v>
      </c>
      <c r="E5065" s="129">
        <v>0</v>
      </c>
      <c r="F5065" s="129">
        <v>0</v>
      </c>
    </row>
    <row r="5066" spans="1:6" x14ac:dyDescent="0.35">
      <c r="A5066" s="66" t="s">
        <v>113</v>
      </c>
      <c r="B5066" s="129" t="s">
        <v>75</v>
      </c>
      <c r="C5066" s="129" t="s">
        <v>165</v>
      </c>
      <c r="D5066" s="129">
        <v>8</v>
      </c>
      <c r="E5066" s="129">
        <v>0</v>
      </c>
      <c r="F5066" s="129">
        <v>0</v>
      </c>
    </row>
    <row r="5067" spans="1:6" x14ac:dyDescent="0.35">
      <c r="A5067" s="66" t="s">
        <v>113</v>
      </c>
      <c r="B5067" s="129" t="s">
        <v>75</v>
      </c>
      <c r="C5067" s="129" t="s">
        <v>1493</v>
      </c>
      <c r="D5067" s="129">
        <v>1</v>
      </c>
      <c r="E5067" s="129">
        <v>0</v>
      </c>
      <c r="F5067" s="129">
        <v>0</v>
      </c>
    </row>
    <row r="5068" spans="1:6" x14ac:dyDescent="0.35">
      <c r="A5068" s="66" t="s">
        <v>113</v>
      </c>
      <c r="B5068" s="129" t="s">
        <v>75</v>
      </c>
      <c r="C5068" s="129" t="s">
        <v>1494</v>
      </c>
      <c r="D5068" s="129">
        <v>1</v>
      </c>
      <c r="E5068" s="129">
        <v>0</v>
      </c>
      <c r="F5068" s="129">
        <v>0</v>
      </c>
    </row>
    <row r="5069" spans="1:6" x14ac:dyDescent="0.35">
      <c r="A5069" s="66" t="s">
        <v>113</v>
      </c>
      <c r="B5069" s="129" t="s">
        <v>75</v>
      </c>
      <c r="C5069" s="129" t="s">
        <v>405</v>
      </c>
      <c r="D5069" s="129">
        <v>2</v>
      </c>
      <c r="E5069" s="129">
        <v>0</v>
      </c>
      <c r="F5069" s="129">
        <v>0</v>
      </c>
    </row>
    <row r="5070" spans="1:6" x14ac:dyDescent="0.35">
      <c r="A5070" s="66" t="s">
        <v>113</v>
      </c>
      <c r="B5070" s="129" t="s">
        <v>75</v>
      </c>
      <c r="C5070" s="129" t="s">
        <v>1495</v>
      </c>
      <c r="D5070" s="129">
        <v>1</v>
      </c>
      <c r="E5070" s="129">
        <v>0</v>
      </c>
      <c r="F5070" s="129">
        <v>0</v>
      </c>
    </row>
    <row r="5071" spans="1:6" x14ac:dyDescent="0.35">
      <c r="A5071" s="66" t="s">
        <v>113</v>
      </c>
      <c r="B5071" s="129" t="s">
        <v>75</v>
      </c>
      <c r="C5071" s="129" t="s">
        <v>1095</v>
      </c>
      <c r="D5071" s="129">
        <v>1</v>
      </c>
      <c r="E5071" s="129">
        <v>0</v>
      </c>
      <c r="F5071" s="129">
        <v>0</v>
      </c>
    </row>
    <row r="5072" spans="1:6" x14ac:dyDescent="0.35">
      <c r="A5072" s="66" t="s">
        <v>113</v>
      </c>
      <c r="B5072" s="129" t="s">
        <v>75</v>
      </c>
      <c r="C5072" s="129" t="s">
        <v>431</v>
      </c>
      <c r="D5072" s="129">
        <v>1</v>
      </c>
      <c r="E5072" s="129">
        <v>0</v>
      </c>
      <c r="F5072" s="129">
        <v>0</v>
      </c>
    </row>
    <row r="5073" spans="1:6" x14ac:dyDescent="0.35">
      <c r="A5073" s="66" t="s">
        <v>113</v>
      </c>
      <c r="B5073" s="129" t="s">
        <v>75</v>
      </c>
      <c r="C5073" s="129" t="s">
        <v>683</v>
      </c>
      <c r="D5073" s="129">
        <v>2</v>
      </c>
      <c r="E5073" s="129">
        <v>2</v>
      </c>
      <c r="F5073" s="129">
        <v>100</v>
      </c>
    </row>
    <row r="5074" spans="1:6" x14ac:dyDescent="0.35">
      <c r="A5074" s="66" t="s">
        <v>113</v>
      </c>
      <c r="B5074" s="129" t="s">
        <v>75</v>
      </c>
      <c r="C5074" s="129" t="s">
        <v>407</v>
      </c>
      <c r="D5074" s="129">
        <v>1</v>
      </c>
      <c r="E5074" s="129">
        <v>0</v>
      </c>
      <c r="F5074" s="129">
        <v>0</v>
      </c>
    </row>
    <row r="5075" spans="1:6" x14ac:dyDescent="0.35">
      <c r="A5075" s="66" t="s">
        <v>113</v>
      </c>
      <c r="B5075" s="129" t="s">
        <v>75</v>
      </c>
      <c r="C5075" s="129" t="s">
        <v>166</v>
      </c>
      <c r="D5075" s="129">
        <v>5</v>
      </c>
      <c r="E5075" s="129">
        <v>2</v>
      </c>
      <c r="F5075" s="129">
        <v>40</v>
      </c>
    </row>
    <row r="5076" spans="1:6" x14ac:dyDescent="0.35">
      <c r="A5076" s="66" t="s">
        <v>113</v>
      </c>
      <c r="B5076" s="129" t="s">
        <v>75</v>
      </c>
      <c r="C5076" s="129" t="s">
        <v>1496</v>
      </c>
      <c r="D5076" s="129">
        <v>1</v>
      </c>
      <c r="E5076" s="129">
        <v>0</v>
      </c>
      <c r="F5076" s="129">
        <v>0</v>
      </c>
    </row>
    <row r="5077" spans="1:6" x14ac:dyDescent="0.35">
      <c r="A5077" s="66" t="s">
        <v>113</v>
      </c>
      <c r="B5077" s="129" t="s">
        <v>75</v>
      </c>
      <c r="C5077" s="129" t="s">
        <v>1497</v>
      </c>
      <c r="D5077" s="129">
        <v>1</v>
      </c>
      <c r="E5077" s="129">
        <v>0</v>
      </c>
      <c r="F5077" s="129">
        <v>0</v>
      </c>
    </row>
    <row r="5078" spans="1:6" x14ac:dyDescent="0.35">
      <c r="A5078" s="66" t="s">
        <v>113</v>
      </c>
      <c r="B5078" s="129" t="s">
        <v>75</v>
      </c>
      <c r="C5078" s="129" t="s">
        <v>1498</v>
      </c>
      <c r="D5078" s="129">
        <v>2</v>
      </c>
      <c r="E5078" s="129">
        <v>0</v>
      </c>
      <c r="F5078" s="129">
        <v>0</v>
      </c>
    </row>
    <row r="5079" spans="1:6" x14ac:dyDescent="0.35">
      <c r="A5079" s="66" t="s">
        <v>113</v>
      </c>
      <c r="B5079" s="129" t="s">
        <v>75</v>
      </c>
      <c r="C5079" s="129" t="s">
        <v>409</v>
      </c>
      <c r="D5079" s="129">
        <v>4</v>
      </c>
      <c r="E5079" s="129">
        <v>0</v>
      </c>
      <c r="F5079" s="129">
        <v>0</v>
      </c>
    </row>
    <row r="5080" spans="1:6" x14ac:dyDescent="0.35">
      <c r="A5080" s="66" t="s">
        <v>113</v>
      </c>
      <c r="B5080" s="129" t="s">
        <v>75</v>
      </c>
      <c r="C5080" s="129" t="s">
        <v>433</v>
      </c>
      <c r="D5080" s="129">
        <v>5</v>
      </c>
      <c r="E5080" s="129">
        <v>1</v>
      </c>
      <c r="F5080" s="129">
        <v>20</v>
      </c>
    </row>
    <row r="5081" spans="1:6" x14ac:dyDescent="0.35">
      <c r="A5081" s="66" t="s">
        <v>113</v>
      </c>
      <c r="B5081" s="129" t="s">
        <v>75</v>
      </c>
      <c r="C5081" s="129" t="s">
        <v>481</v>
      </c>
      <c r="D5081" s="129">
        <v>12</v>
      </c>
      <c r="E5081" s="129">
        <v>2</v>
      </c>
      <c r="F5081" s="129">
        <v>17</v>
      </c>
    </row>
    <row r="5082" spans="1:6" x14ac:dyDescent="0.35">
      <c r="A5082" s="66" t="s">
        <v>113</v>
      </c>
      <c r="B5082" s="129" t="s">
        <v>75</v>
      </c>
      <c r="C5082" s="129" t="s">
        <v>1499</v>
      </c>
      <c r="D5082" s="129">
        <v>1</v>
      </c>
      <c r="E5082" s="129">
        <v>0</v>
      </c>
      <c r="F5082" s="129">
        <v>0</v>
      </c>
    </row>
    <row r="5083" spans="1:6" x14ac:dyDescent="0.35">
      <c r="A5083" s="66" t="s">
        <v>113</v>
      </c>
      <c r="B5083" s="129" t="s">
        <v>75</v>
      </c>
      <c r="C5083" s="129" t="s">
        <v>1500</v>
      </c>
      <c r="D5083" s="129">
        <v>2</v>
      </c>
      <c r="E5083" s="129">
        <v>0</v>
      </c>
      <c r="F5083" s="129">
        <v>0</v>
      </c>
    </row>
    <row r="5084" spans="1:6" x14ac:dyDescent="0.35">
      <c r="A5084" s="66" t="s">
        <v>113</v>
      </c>
      <c r="B5084" s="129" t="s">
        <v>75</v>
      </c>
      <c r="C5084" s="129" t="s">
        <v>311</v>
      </c>
      <c r="D5084" s="129">
        <v>13</v>
      </c>
      <c r="E5084" s="129">
        <v>4</v>
      </c>
      <c r="F5084" s="129">
        <v>31</v>
      </c>
    </row>
    <row r="5085" spans="1:6" x14ac:dyDescent="0.35">
      <c r="A5085" s="66" t="s">
        <v>113</v>
      </c>
      <c r="B5085" s="129" t="s">
        <v>75</v>
      </c>
      <c r="C5085" s="129" t="s">
        <v>436</v>
      </c>
      <c r="D5085" s="129">
        <v>3</v>
      </c>
      <c r="E5085" s="129">
        <v>0</v>
      </c>
      <c r="F5085" s="129">
        <v>0</v>
      </c>
    </row>
    <row r="5086" spans="1:6" x14ac:dyDescent="0.35">
      <c r="A5086" s="66" t="s">
        <v>113</v>
      </c>
      <c r="B5086" s="129" t="s">
        <v>75</v>
      </c>
      <c r="C5086" s="129" t="s">
        <v>1501</v>
      </c>
      <c r="D5086" s="129">
        <v>1</v>
      </c>
      <c r="E5086" s="129">
        <v>0</v>
      </c>
      <c r="F5086" s="129">
        <v>0</v>
      </c>
    </row>
    <row r="5087" spans="1:6" x14ac:dyDescent="0.35">
      <c r="A5087" s="66" t="s">
        <v>113</v>
      </c>
      <c r="B5087" s="129" t="s">
        <v>75</v>
      </c>
      <c r="C5087" s="129" t="s">
        <v>171</v>
      </c>
      <c r="D5087" s="129">
        <v>45</v>
      </c>
      <c r="E5087" s="129">
        <v>12</v>
      </c>
      <c r="F5087" s="129">
        <v>27</v>
      </c>
    </row>
    <row r="5088" spans="1:6" x14ac:dyDescent="0.35">
      <c r="A5088" s="66" t="s">
        <v>113</v>
      </c>
      <c r="B5088" s="129" t="s">
        <v>75</v>
      </c>
      <c r="C5088" s="129" t="s">
        <v>172</v>
      </c>
      <c r="D5088" s="129">
        <v>1</v>
      </c>
      <c r="E5088" s="129">
        <v>0</v>
      </c>
      <c r="F5088" s="129">
        <v>0</v>
      </c>
    </row>
    <row r="5089" spans="1:6" x14ac:dyDescent="0.35">
      <c r="A5089" s="66" t="s">
        <v>113</v>
      </c>
      <c r="B5089" s="129" t="s">
        <v>75</v>
      </c>
      <c r="C5089" s="129" t="s">
        <v>1502</v>
      </c>
      <c r="D5089" s="129">
        <v>1</v>
      </c>
      <c r="E5089" s="129">
        <v>0</v>
      </c>
      <c r="F5089" s="129">
        <v>0</v>
      </c>
    </row>
    <row r="5090" spans="1:6" x14ac:dyDescent="0.35">
      <c r="A5090" s="66" t="s">
        <v>113</v>
      </c>
      <c r="B5090" s="129" t="s">
        <v>75</v>
      </c>
      <c r="C5090" s="129" t="s">
        <v>437</v>
      </c>
      <c r="D5090" s="129">
        <v>2</v>
      </c>
      <c r="E5090" s="129">
        <v>0</v>
      </c>
      <c r="F5090" s="129">
        <v>0</v>
      </c>
    </row>
    <row r="5091" spans="1:6" x14ac:dyDescent="0.35">
      <c r="A5091" s="66" t="s">
        <v>113</v>
      </c>
      <c r="B5091" s="129" t="s">
        <v>75</v>
      </c>
      <c r="C5091" s="129" t="s">
        <v>1503</v>
      </c>
      <c r="D5091" s="129">
        <v>1</v>
      </c>
      <c r="E5091" s="129">
        <v>0</v>
      </c>
      <c r="F5091" s="129">
        <v>0</v>
      </c>
    </row>
    <row r="5092" spans="1:6" x14ac:dyDescent="0.35">
      <c r="A5092" s="66" t="s">
        <v>113</v>
      </c>
      <c r="B5092" s="129" t="s">
        <v>75</v>
      </c>
      <c r="C5092" s="129" t="s">
        <v>173</v>
      </c>
      <c r="D5092" s="129">
        <v>38</v>
      </c>
      <c r="E5092" s="129">
        <v>6</v>
      </c>
      <c r="F5092" s="129">
        <v>16</v>
      </c>
    </row>
    <row r="5093" spans="1:6" x14ac:dyDescent="0.35">
      <c r="A5093" s="66" t="s">
        <v>113</v>
      </c>
      <c r="B5093" s="129" t="s">
        <v>75</v>
      </c>
      <c r="C5093" s="129" t="s">
        <v>313</v>
      </c>
      <c r="D5093" s="129">
        <v>1</v>
      </c>
      <c r="E5093" s="129">
        <v>0</v>
      </c>
      <c r="F5093" s="129">
        <v>0</v>
      </c>
    </row>
    <row r="5094" spans="1:6" x14ac:dyDescent="0.35">
      <c r="A5094" s="66" t="s">
        <v>113</v>
      </c>
      <c r="B5094" s="129" t="s">
        <v>75</v>
      </c>
      <c r="C5094" s="129" t="s">
        <v>174</v>
      </c>
      <c r="D5094" s="129">
        <v>9</v>
      </c>
      <c r="E5094" s="129">
        <v>2</v>
      </c>
      <c r="F5094" s="129">
        <v>22</v>
      </c>
    </row>
    <row r="5095" spans="1:6" x14ac:dyDescent="0.35">
      <c r="A5095" s="66" t="s">
        <v>113</v>
      </c>
      <c r="B5095" s="129" t="s">
        <v>75</v>
      </c>
      <c r="C5095" s="129" t="s">
        <v>1504</v>
      </c>
      <c r="D5095" s="129">
        <v>2</v>
      </c>
      <c r="E5095" s="129">
        <v>0</v>
      </c>
      <c r="F5095" s="129">
        <v>0</v>
      </c>
    </row>
    <row r="5096" spans="1:6" x14ac:dyDescent="0.35">
      <c r="A5096" s="66" t="s">
        <v>113</v>
      </c>
      <c r="B5096" s="129" t="s">
        <v>75</v>
      </c>
      <c r="C5096" s="129" t="s">
        <v>1505</v>
      </c>
      <c r="D5096" s="129">
        <v>1</v>
      </c>
      <c r="E5096" s="129">
        <v>0</v>
      </c>
      <c r="F5096" s="129">
        <v>0</v>
      </c>
    </row>
    <row r="5097" spans="1:6" x14ac:dyDescent="0.35">
      <c r="A5097" s="66" t="s">
        <v>113</v>
      </c>
      <c r="B5097" s="129" t="s">
        <v>75</v>
      </c>
      <c r="C5097" s="129" t="s">
        <v>1506</v>
      </c>
      <c r="D5097" s="129">
        <v>1</v>
      </c>
      <c r="E5097" s="129">
        <v>0</v>
      </c>
      <c r="F5097" s="129">
        <v>0</v>
      </c>
    </row>
    <row r="5098" spans="1:6" x14ac:dyDescent="0.35">
      <c r="A5098" s="66" t="s">
        <v>113</v>
      </c>
      <c r="B5098" s="129" t="s">
        <v>75</v>
      </c>
      <c r="C5098" s="129" t="s">
        <v>1507</v>
      </c>
      <c r="D5098" s="129">
        <v>1</v>
      </c>
      <c r="E5098" s="129">
        <v>0</v>
      </c>
      <c r="F5098" s="129">
        <v>0</v>
      </c>
    </row>
    <row r="5099" spans="1:6" x14ac:dyDescent="0.35">
      <c r="A5099" s="66" t="s">
        <v>113</v>
      </c>
      <c r="B5099" s="129" t="s">
        <v>75</v>
      </c>
      <c r="C5099" s="129" t="s">
        <v>175</v>
      </c>
      <c r="D5099" s="129">
        <v>10</v>
      </c>
      <c r="E5099" s="129">
        <v>0</v>
      </c>
      <c r="F5099" s="129">
        <v>0</v>
      </c>
    </row>
    <row r="5100" spans="1:6" x14ac:dyDescent="0.35">
      <c r="A5100" s="66" t="s">
        <v>113</v>
      </c>
      <c r="B5100" s="129" t="s">
        <v>75</v>
      </c>
      <c r="C5100" s="129" t="s">
        <v>743</v>
      </c>
      <c r="D5100" s="129">
        <v>1</v>
      </c>
      <c r="E5100" s="129">
        <v>0</v>
      </c>
      <c r="F5100" s="129">
        <v>0</v>
      </c>
    </row>
    <row r="5101" spans="1:6" x14ac:dyDescent="0.35">
      <c r="A5101" s="66" t="s">
        <v>113</v>
      </c>
      <c r="B5101" s="129" t="s">
        <v>75</v>
      </c>
      <c r="C5101" s="129" t="s">
        <v>1508</v>
      </c>
      <c r="D5101" s="129">
        <v>1</v>
      </c>
      <c r="E5101" s="129">
        <v>0</v>
      </c>
      <c r="F5101" s="129">
        <v>0</v>
      </c>
    </row>
    <row r="5102" spans="1:6" x14ac:dyDescent="0.35">
      <c r="A5102" s="66" t="s">
        <v>113</v>
      </c>
      <c r="B5102" s="129" t="s">
        <v>75</v>
      </c>
      <c r="C5102" s="129" t="s">
        <v>1509</v>
      </c>
      <c r="D5102" s="129">
        <v>1</v>
      </c>
      <c r="E5102" s="129">
        <v>0</v>
      </c>
      <c r="F5102" s="129">
        <v>0</v>
      </c>
    </row>
    <row r="5103" spans="1:6" x14ac:dyDescent="0.35">
      <c r="A5103" s="66" t="s">
        <v>113</v>
      </c>
      <c r="B5103" s="129" t="s">
        <v>75</v>
      </c>
      <c r="C5103" s="129" t="s">
        <v>1510</v>
      </c>
      <c r="D5103" s="129">
        <v>1</v>
      </c>
      <c r="E5103" s="129">
        <v>0</v>
      </c>
      <c r="F5103" s="129">
        <v>0</v>
      </c>
    </row>
    <row r="5104" spans="1:6" x14ac:dyDescent="0.35">
      <c r="A5104" s="66" t="s">
        <v>113</v>
      </c>
      <c r="B5104" s="129" t="s">
        <v>75</v>
      </c>
      <c r="C5104" s="129" t="s">
        <v>1511</v>
      </c>
      <c r="D5104" s="129">
        <v>1</v>
      </c>
      <c r="E5104" s="129">
        <v>0</v>
      </c>
      <c r="F5104" s="129">
        <v>0</v>
      </c>
    </row>
    <row r="5105" spans="1:6" x14ac:dyDescent="0.35">
      <c r="A5105" s="66" t="s">
        <v>113</v>
      </c>
      <c r="B5105" s="129" t="s">
        <v>75</v>
      </c>
      <c r="C5105" s="129" t="s">
        <v>1512</v>
      </c>
      <c r="D5105" s="129">
        <v>1</v>
      </c>
      <c r="E5105" s="129">
        <v>0</v>
      </c>
      <c r="F5105" s="129">
        <v>0</v>
      </c>
    </row>
    <row r="5106" spans="1:6" x14ac:dyDescent="0.35">
      <c r="A5106" s="66" t="s">
        <v>113</v>
      </c>
      <c r="B5106" s="129" t="s">
        <v>75</v>
      </c>
      <c r="C5106" s="129" t="s">
        <v>1513</v>
      </c>
      <c r="D5106" s="129">
        <v>1</v>
      </c>
      <c r="E5106" s="129">
        <v>1</v>
      </c>
      <c r="F5106" s="129">
        <v>100</v>
      </c>
    </row>
    <row r="5107" spans="1:6" x14ac:dyDescent="0.35">
      <c r="A5107" s="66" t="s">
        <v>113</v>
      </c>
      <c r="B5107" s="129" t="s">
        <v>75</v>
      </c>
      <c r="C5107" s="129" t="s">
        <v>438</v>
      </c>
      <c r="D5107" s="129">
        <v>1</v>
      </c>
      <c r="E5107" s="129">
        <v>0</v>
      </c>
      <c r="F5107" s="129">
        <v>0</v>
      </c>
    </row>
    <row r="5108" spans="1:6" x14ac:dyDescent="0.35">
      <c r="A5108" s="66" t="s">
        <v>113</v>
      </c>
      <c r="B5108" s="129" t="s">
        <v>75</v>
      </c>
      <c r="C5108" s="129" t="s">
        <v>1514</v>
      </c>
      <c r="D5108" s="129">
        <v>1</v>
      </c>
      <c r="E5108" s="129">
        <v>0</v>
      </c>
      <c r="F5108" s="129">
        <v>0</v>
      </c>
    </row>
    <row r="5109" spans="1:6" x14ac:dyDescent="0.35">
      <c r="A5109" s="66" t="s">
        <v>113</v>
      </c>
      <c r="B5109" s="129" t="s">
        <v>75</v>
      </c>
      <c r="C5109" s="129" t="s">
        <v>1515</v>
      </c>
      <c r="D5109" s="129">
        <v>1</v>
      </c>
      <c r="E5109" s="129">
        <v>0</v>
      </c>
      <c r="F5109" s="129">
        <v>0</v>
      </c>
    </row>
    <row r="5110" spans="1:6" x14ac:dyDescent="0.35">
      <c r="A5110" s="66" t="s">
        <v>113</v>
      </c>
      <c r="B5110" s="129" t="s">
        <v>75</v>
      </c>
      <c r="C5110" s="129" t="s">
        <v>410</v>
      </c>
      <c r="D5110" s="129">
        <v>1</v>
      </c>
      <c r="E5110" s="129">
        <v>0</v>
      </c>
      <c r="F5110" s="129">
        <v>0</v>
      </c>
    </row>
    <row r="5111" spans="1:6" x14ac:dyDescent="0.35">
      <c r="A5111" s="66" t="s">
        <v>113</v>
      </c>
      <c r="B5111" s="129" t="s">
        <v>75</v>
      </c>
      <c r="C5111" s="129" t="s">
        <v>1516</v>
      </c>
      <c r="D5111" s="129">
        <v>1</v>
      </c>
      <c r="E5111" s="129">
        <v>1</v>
      </c>
      <c r="F5111" s="129">
        <v>100</v>
      </c>
    </row>
    <row r="5112" spans="1:6" x14ac:dyDescent="0.35">
      <c r="A5112" s="66" t="s">
        <v>113</v>
      </c>
      <c r="B5112" s="129" t="s">
        <v>75</v>
      </c>
      <c r="C5112" s="129" t="s">
        <v>176</v>
      </c>
      <c r="D5112" s="129">
        <v>53</v>
      </c>
      <c r="E5112" s="129">
        <v>15</v>
      </c>
      <c r="F5112" s="129">
        <v>28</v>
      </c>
    </row>
    <row r="5113" spans="1:6" x14ac:dyDescent="0.35">
      <c r="A5113" s="66" t="s">
        <v>113</v>
      </c>
      <c r="B5113" s="129" t="s">
        <v>75</v>
      </c>
      <c r="C5113" s="129" t="s">
        <v>317</v>
      </c>
      <c r="D5113" s="129">
        <v>1</v>
      </c>
      <c r="E5113" s="129">
        <v>1</v>
      </c>
      <c r="F5113" s="129">
        <v>100</v>
      </c>
    </row>
    <row r="5114" spans="1:6" x14ac:dyDescent="0.35">
      <c r="A5114" s="66" t="s">
        <v>113</v>
      </c>
      <c r="B5114" s="129" t="s">
        <v>75</v>
      </c>
      <c r="C5114" s="129" t="s">
        <v>177</v>
      </c>
      <c r="D5114" s="129">
        <v>52</v>
      </c>
      <c r="E5114" s="129">
        <v>8</v>
      </c>
      <c r="F5114" s="129">
        <v>15</v>
      </c>
    </row>
    <row r="5115" spans="1:6" x14ac:dyDescent="0.35">
      <c r="A5115" s="66" t="s">
        <v>113</v>
      </c>
      <c r="B5115" s="129" t="s">
        <v>75</v>
      </c>
      <c r="C5115" s="129" t="s">
        <v>1517</v>
      </c>
      <c r="D5115" s="129">
        <v>1</v>
      </c>
      <c r="E5115" s="129">
        <v>0</v>
      </c>
      <c r="F5115" s="129">
        <v>0</v>
      </c>
    </row>
    <row r="5116" spans="1:6" x14ac:dyDescent="0.35">
      <c r="A5116" s="66" t="s">
        <v>113</v>
      </c>
      <c r="B5116" s="129" t="s">
        <v>75</v>
      </c>
      <c r="C5116" s="129" t="s">
        <v>1518</v>
      </c>
      <c r="D5116" s="129">
        <v>1</v>
      </c>
      <c r="E5116" s="129">
        <v>0</v>
      </c>
      <c r="F5116" s="129">
        <v>0</v>
      </c>
    </row>
    <row r="5117" spans="1:6" x14ac:dyDescent="0.35">
      <c r="A5117" s="66" t="s">
        <v>113</v>
      </c>
      <c r="B5117" s="129" t="s">
        <v>75</v>
      </c>
      <c r="C5117" s="129" t="s">
        <v>1519</v>
      </c>
      <c r="D5117" s="129">
        <v>1</v>
      </c>
      <c r="E5117" s="129">
        <v>0</v>
      </c>
      <c r="F5117" s="129">
        <v>0</v>
      </c>
    </row>
    <row r="5118" spans="1:6" x14ac:dyDescent="0.35">
      <c r="A5118" s="66" t="s">
        <v>113</v>
      </c>
      <c r="B5118" s="129" t="s">
        <v>75</v>
      </c>
      <c r="C5118" s="129" t="s">
        <v>1520</v>
      </c>
      <c r="D5118" s="129">
        <v>1</v>
      </c>
      <c r="E5118" s="129">
        <v>0</v>
      </c>
      <c r="F5118" s="129">
        <v>0</v>
      </c>
    </row>
    <row r="5119" spans="1:6" x14ac:dyDescent="0.35">
      <c r="A5119" s="66" t="s">
        <v>113</v>
      </c>
      <c r="B5119" s="129" t="s">
        <v>75</v>
      </c>
      <c r="C5119" s="129" t="s">
        <v>178</v>
      </c>
      <c r="D5119" s="129">
        <v>1</v>
      </c>
      <c r="E5119" s="129">
        <v>0</v>
      </c>
      <c r="F5119" s="129">
        <v>0</v>
      </c>
    </row>
    <row r="5120" spans="1:6" x14ac:dyDescent="0.35">
      <c r="A5120" s="66" t="s">
        <v>113</v>
      </c>
      <c r="B5120" s="129" t="s">
        <v>75</v>
      </c>
      <c r="C5120" s="129" t="s">
        <v>412</v>
      </c>
      <c r="D5120" s="129">
        <v>5</v>
      </c>
      <c r="E5120" s="129">
        <v>0</v>
      </c>
      <c r="F5120" s="129">
        <v>0</v>
      </c>
    </row>
    <row r="5121" spans="1:6" x14ac:dyDescent="0.35">
      <c r="A5121" s="66" t="s">
        <v>113</v>
      </c>
      <c r="B5121" s="129" t="s">
        <v>75</v>
      </c>
      <c r="C5121" s="129" t="s">
        <v>325</v>
      </c>
      <c r="D5121" s="129">
        <v>1</v>
      </c>
      <c r="E5121" s="129">
        <v>0</v>
      </c>
      <c r="F5121" s="129">
        <v>0</v>
      </c>
    </row>
    <row r="5122" spans="1:6" x14ac:dyDescent="0.35">
      <c r="A5122" s="66" t="s">
        <v>113</v>
      </c>
      <c r="B5122" s="129" t="s">
        <v>75</v>
      </c>
      <c r="C5122" s="129" t="s">
        <v>179</v>
      </c>
      <c r="D5122" s="129">
        <v>1</v>
      </c>
      <c r="E5122" s="129">
        <v>0</v>
      </c>
      <c r="F5122" s="129">
        <v>0</v>
      </c>
    </row>
    <row r="5123" spans="1:6" x14ac:dyDescent="0.35">
      <c r="A5123" s="66" t="s">
        <v>113</v>
      </c>
      <c r="B5123" s="129" t="s">
        <v>75</v>
      </c>
      <c r="C5123" s="129" t="s">
        <v>180</v>
      </c>
      <c r="D5123" s="129">
        <v>3</v>
      </c>
      <c r="E5123" s="129">
        <v>0</v>
      </c>
      <c r="F5123" s="129">
        <v>0</v>
      </c>
    </row>
    <row r="5124" spans="1:6" x14ac:dyDescent="0.35">
      <c r="A5124" s="66" t="s">
        <v>113</v>
      </c>
      <c r="B5124" s="129" t="s">
        <v>75</v>
      </c>
      <c r="C5124" s="129" t="s">
        <v>182</v>
      </c>
      <c r="D5124" s="129">
        <v>7</v>
      </c>
      <c r="E5124" s="129">
        <v>1</v>
      </c>
      <c r="F5124" s="129">
        <v>14</v>
      </c>
    </row>
    <row r="5125" spans="1:6" x14ac:dyDescent="0.35">
      <c r="A5125" s="66" t="s">
        <v>113</v>
      </c>
      <c r="B5125" s="129" t="s">
        <v>75</v>
      </c>
      <c r="C5125" s="129" t="s">
        <v>183</v>
      </c>
      <c r="D5125" s="129">
        <v>1</v>
      </c>
      <c r="E5125" s="129">
        <v>0</v>
      </c>
      <c r="F5125" s="129">
        <v>0</v>
      </c>
    </row>
    <row r="5126" spans="1:6" x14ac:dyDescent="0.35">
      <c r="A5126" s="66" t="s">
        <v>113</v>
      </c>
      <c r="B5126" s="129" t="s">
        <v>75</v>
      </c>
      <c r="C5126" s="129" t="s">
        <v>185</v>
      </c>
      <c r="D5126" s="129">
        <v>20</v>
      </c>
      <c r="E5126" s="129">
        <v>3</v>
      </c>
      <c r="F5126" s="129">
        <v>15</v>
      </c>
    </row>
    <row r="5127" spans="1:6" x14ac:dyDescent="0.35">
      <c r="A5127" s="66" t="s">
        <v>113</v>
      </c>
      <c r="B5127" s="129" t="s">
        <v>75</v>
      </c>
      <c r="C5127" s="129" t="s">
        <v>327</v>
      </c>
      <c r="D5127" s="129">
        <v>1</v>
      </c>
      <c r="E5127" s="129">
        <v>1</v>
      </c>
      <c r="F5127" s="129">
        <v>100</v>
      </c>
    </row>
    <row r="5128" spans="1:6" x14ac:dyDescent="0.35">
      <c r="A5128" s="66" t="s">
        <v>113</v>
      </c>
      <c r="B5128" s="129" t="s">
        <v>75</v>
      </c>
      <c r="C5128" s="129" t="s">
        <v>186</v>
      </c>
      <c r="D5128" s="129">
        <v>1</v>
      </c>
      <c r="E5128" s="129">
        <v>0</v>
      </c>
      <c r="F5128" s="129">
        <v>0</v>
      </c>
    </row>
    <row r="5129" spans="1:6" x14ac:dyDescent="0.35">
      <c r="A5129" s="66" t="s">
        <v>113</v>
      </c>
      <c r="B5129" s="129" t="s">
        <v>75</v>
      </c>
      <c r="C5129" s="129" t="s">
        <v>329</v>
      </c>
      <c r="D5129" s="129">
        <v>6</v>
      </c>
      <c r="E5129" s="129">
        <v>0</v>
      </c>
      <c r="F5129" s="129">
        <v>0</v>
      </c>
    </row>
    <row r="5130" spans="1:6" x14ac:dyDescent="0.35">
      <c r="A5130" s="66" t="s">
        <v>113</v>
      </c>
      <c r="B5130" s="129" t="s">
        <v>75</v>
      </c>
      <c r="C5130" s="129" t="s">
        <v>1521</v>
      </c>
      <c r="D5130" s="129">
        <v>1</v>
      </c>
      <c r="E5130" s="129">
        <v>0</v>
      </c>
      <c r="F5130" s="129">
        <v>0</v>
      </c>
    </row>
    <row r="5131" spans="1:6" x14ac:dyDescent="0.35">
      <c r="A5131" s="66" t="s">
        <v>113</v>
      </c>
      <c r="B5131" s="129" t="s">
        <v>75</v>
      </c>
      <c r="C5131" s="129" t="s">
        <v>188</v>
      </c>
      <c r="D5131" s="129">
        <v>1</v>
      </c>
      <c r="E5131" s="129">
        <v>0</v>
      </c>
      <c r="F5131" s="129">
        <v>0</v>
      </c>
    </row>
    <row r="5132" spans="1:6" x14ac:dyDescent="0.35">
      <c r="A5132" s="66" t="s">
        <v>113</v>
      </c>
      <c r="B5132" s="129" t="s">
        <v>75</v>
      </c>
      <c r="C5132" s="129" t="s">
        <v>1522</v>
      </c>
      <c r="D5132" s="129">
        <v>2</v>
      </c>
      <c r="E5132" s="129">
        <v>0</v>
      </c>
      <c r="F5132" s="129">
        <v>0</v>
      </c>
    </row>
    <row r="5133" spans="1:6" x14ac:dyDescent="0.35">
      <c r="A5133" s="66" t="s">
        <v>113</v>
      </c>
      <c r="B5133" s="129" t="s">
        <v>75</v>
      </c>
      <c r="C5133" s="129" t="s">
        <v>331</v>
      </c>
      <c r="D5133" s="129">
        <v>1</v>
      </c>
      <c r="E5133" s="129">
        <v>1</v>
      </c>
      <c r="F5133" s="129">
        <v>100</v>
      </c>
    </row>
    <row r="5134" spans="1:6" x14ac:dyDescent="0.35">
      <c r="A5134" s="66" t="s">
        <v>113</v>
      </c>
      <c r="B5134" s="129" t="s">
        <v>75</v>
      </c>
      <c r="C5134" s="129" t="s">
        <v>1523</v>
      </c>
      <c r="D5134" s="129">
        <v>2</v>
      </c>
      <c r="E5134" s="129">
        <v>0</v>
      </c>
      <c r="F5134" s="129">
        <v>0</v>
      </c>
    </row>
    <row r="5135" spans="1:6" x14ac:dyDescent="0.35">
      <c r="A5135" s="66" t="s">
        <v>113</v>
      </c>
      <c r="B5135" s="129" t="s">
        <v>75</v>
      </c>
      <c r="C5135" s="129" t="s">
        <v>1524</v>
      </c>
      <c r="D5135" s="129">
        <v>1</v>
      </c>
      <c r="E5135" s="129">
        <v>0</v>
      </c>
      <c r="F5135" s="129">
        <v>0</v>
      </c>
    </row>
    <row r="5136" spans="1:6" x14ac:dyDescent="0.35">
      <c r="A5136" s="66" t="s">
        <v>113</v>
      </c>
      <c r="B5136" s="129" t="s">
        <v>75</v>
      </c>
      <c r="C5136" s="129" t="s">
        <v>190</v>
      </c>
      <c r="D5136" s="129">
        <v>9</v>
      </c>
      <c r="E5136" s="129">
        <v>1</v>
      </c>
      <c r="F5136" s="129">
        <v>11</v>
      </c>
    </row>
    <row r="5137" spans="1:6" x14ac:dyDescent="0.35">
      <c r="A5137" s="66" t="s">
        <v>113</v>
      </c>
      <c r="B5137" s="129" t="s">
        <v>75</v>
      </c>
      <c r="C5137" s="129" t="s">
        <v>1525</v>
      </c>
      <c r="D5137" s="129">
        <v>1</v>
      </c>
      <c r="E5137" s="129">
        <v>0</v>
      </c>
      <c r="F5137" s="129">
        <v>0</v>
      </c>
    </row>
    <row r="5138" spans="1:6" x14ac:dyDescent="0.35">
      <c r="A5138" s="66" t="s">
        <v>113</v>
      </c>
      <c r="B5138" s="129" t="s">
        <v>75</v>
      </c>
      <c r="C5138" s="129" t="s">
        <v>1526</v>
      </c>
      <c r="D5138" s="129">
        <v>1</v>
      </c>
      <c r="E5138" s="129">
        <v>0</v>
      </c>
      <c r="F5138" s="129">
        <v>0</v>
      </c>
    </row>
    <row r="5139" spans="1:6" x14ac:dyDescent="0.35">
      <c r="A5139" s="66" t="s">
        <v>113</v>
      </c>
      <c r="B5139" s="129" t="s">
        <v>75</v>
      </c>
      <c r="C5139" s="129" t="s">
        <v>1527</v>
      </c>
      <c r="D5139" s="129">
        <v>1</v>
      </c>
      <c r="E5139" s="129">
        <v>0</v>
      </c>
      <c r="F5139" s="129">
        <v>0</v>
      </c>
    </row>
    <row r="5140" spans="1:6" x14ac:dyDescent="0.35">
      <c r="A5140" s="66" t="s">
        <v>113</v>
      </c>
      <c r="B5140" s="129" t="s">
        <v>75</v>
      </c>
      <c r="C5140" s="129" t="s">
        <v>191</v>
      </c>
      <c r="D5140" s="129">
        <v>17</v>
      </c>
      <c r="E5140" s="129">
        <v>3</v>
      </c>
      <c r="F5140" s="129">
        <v>18</v>
      </c>
    </row>
    <row r="5141" spans="1:6" x14ac:dyDescent="0.35">
      <c r="A5141" s="66" t="s">
        <v>113</v>
      </c>
      <c r="B5141" s="129" t="s">
        <v>75</v>
      </c>
      <c r="C5141" s="129" t="s">
        <v>334</v>
      </c>
      <c r="D5141" s="129">
        <v>2</v>
      </c>
      <c r="E5141" s="129">
        <v>0</v>
      </c>
      <c r="F5141" s="129">
        <v>0</v>
      </c>
    </row>
    <row r="5142" spans="1:6" x14ac:dyDescent="0.35">
      <c r="A5142" s="66" t="s">
        <v>113</v>
      </c>
      <c r="B5142" s="129" t="s">
        <v>75</v>
      </c>
      <c r="C5142" s="129" t="s">
        <v>1528</v>
      </c>
      <c r="D5142" s="129">
        <v>1</v>
      </c>
      <c r="E5142" s="129">
        <v>0</v>
      </c>
      <c r="F5142" s="129">
        <v>0</v>
      </c>
    </row>
    <row r="5143" spans="1:6" x14ac:dyDescent="0.35">
      <c r="A5143" s="66" t="s">
        <v>113</v>
      </c>
      <c r="B5143" s="129" t="s">
        <v>75</v>
      </c>
      <c r="C5143" s="129" t="s">
        <v>1529</v>
      </c>
      <c r="D5143" s="129">
        <v>1</v>
      </c>
      <c r="E5143" s="129">
        <v>0</v>
      </c>
      <c r="F5143" s="129">
        <v>0</v>
      </c>
    </row>
    <row r="5144" spans="1:6" x14ac:dyDescent="0.35">
      <c r="A5144" s="66" t="s">
        <v>113</v>
      </c>
      <c r="B5144" s="129" t="s">
        <v>75</v>
      </c>
      <c r="C5144" s="129" t="s">
        <v>335</v>
      </c>
      <c r="D5144" s="129">
        <v>2</v>
      </c>
      <c r="E5144" s="129">
        <v>0</v>
      </c>
      <c r="F5144" s="129">
        <v>0</v>
      </c>
    </row>
    <row r="5145" spans="1:6" x14ac:dyDescent="0.35">
      <c r="A5145" s="66" t="s">
        <v>113</v>
      </c>
      <c r="B5145" s="129" t="s">
        <v>75</v>
      </c>
      <c r="C5145" s="129" t="s">
        <v>413</v>
      </c>
      <c r="D5145" s="129">
        <v>10</v>
      </c>
      <c r="E5145" s="129">
        <v>2</v>
      </c>
      <c r="F5145" s="129">
        <v>20</v>
      </c>
    </row>
    <row r="5146" spans="1:6" x14ac:dyDescent="0.35">
      <c r="A5146" s="66" t="s">
        <v>113</v>
      </c>
      <c r="B5146" s="129" t="s">
        <v>75</v>
      </c>
      <c r="C5146" s="129" t="s">
        <v>336</v>
      </c>
      <c r="D5146" s="129">
        <v>2</v>
      </c>
      <c r="E5146" s="129">
        <v>0</v>
      </c>
      <c r="F5146" s="129">
        <v>0</v>
      </c>
    </row>
    <row r="5147" spans="1:6" x14ac:dyDescent="0.35">
      <c r="A5147" s="66" t="s">
        <v>113</v>
      </c>
      <c r="B5147" s="129" t="s">
        <v>75</v>
      </c>
      <c r="C5147" s="129" t="s">
        <v>192</v>
      </c>
      <c r="D5147" s="129">
        <v>5</v>
      </c>
      <c r="E5147" s="129">
        <v>0</v>
      </c>
      <c r="F5147" s="129">
        <v>0</v>
      </c>
    </row>
    <row r="5148" spans="1:6" x14ac:dyDescent="0.35">
      <c r="A5148" s="66" t="s">
        <v>113</v>
      </c>
      <c r="B5148" s="129" t="s">
        <v>75</v>
      </c>
      <c r="C5148" s="129" t="s">
        <v>338</v>
      </c>
      <c r="D5148" s="129">
        <v>34</v>
      </c>
      <c r="E5148" s="129">
        <v>5</v>
      </c>
      <c r="F5148" s="129">
        <v>15</v>
      </c>
    </row>
    <row r="5149" spans="1:6" x14ac:dyDescent="0.35">
      <c r="A5149" s="66" t="s">
        <v>113</v>
      </c>
      <c r="B5149" s="129" t="s">
        <v>75</v>
      </c>
      <c r="C5149" s="129" t="s">
        <v>1530</v>
      </c>
      <c r="D5149" s="129">
        <v>1</v>
      </c>
      <c r="E5149" s="129">
        <v>0</v>
      </c>
      <c r="F5149" s="129">
        <v>0</v>
      </c>
    </row>
    <row r="5150" spans="1:6" x14ac:dyDescent="0.35">
      <c r="A5150" s="66" t="s">
        <v>113</v>
      </c>
      <c r="B5150" s="129" t="s">
        <v>75</v>
      </c>
      <c r="C5150" s="129" t="s">
        <v>1531</v>
      </c>
      <c r="D5150" s="129">
        <v>1</v>
      </c>
      <c r="E5150" s="129">
        <v>0</v>
      </c>
      <c r="F5150" s="129">
        <v>0</v>
      </c>
    </row>
    <row r="5151" spans="1:6" x14ac:dyDescent="0.35">
      <c r="A5151" s="66" t="s">
        <v>113</v>
      </c>
      <c r="B5151" s="129" t="s">
        <v>75</v>
      </c>
      <c r="C5151" s="129" t="s">
        <v>193</v>
      </c>
      <c r="D5151" s="129">
        <v>26</v>
      </c>
      <c r="E5151" s="129">
        <v>4</v>
      </c>
      <c r="F5151" s="129">
        <v>15</v>
      </c>
    </row>
    <row r="5152" spans="1:6" x14ac:dyDescent="0.35">
      <c r="A5152" s="66" t="s">
        <v>113</v>
      </c>
      <c r="B5152" s="129" t="s">
        <v>75</v>
      </c>
      <c r="C5152" s="129" t="s">
        <v>1532</v>
      </c>
      <c r="D5152" s="129">
        <v>1</v>
      </c>
      <c r="E5152" s="129">
        <v>0</v>
      </c>
      <c r="F5152" s="129">
        <v>0</v>
      </c>
    </row>
    <row r="5153" spans="1:6" x14ac:dyDescent="0.35">
      <c r="A5153" s="66" t="s">
        <v>113</v>
      </c>
      <c r="B5153" s="129" t="s">
        <v>75</v>
      </c>
      <c r="C5153" s="129" t="s">
        <v>1212</v>
      </c>
      <c r="D5153" s="129">
        <v>1</v>
      </c>
      <c r="E5153" s="129">
        <v>0</v>
      </c>
      <c r="F5153" s="129">
        <v>0</v>
      </c>
    </row>
    <row r="5154" spans="1:6" x14ac:dyDescent="0.35">
      <c r="A5154" s="66" t="s">
        <v>113</v>
      </c>
      <c r="B5154" s="129" t="s">
        <v>75</v>
      </c>
      <c r="C5154" s="129" t="s">
        <v>195</v>
      </c>
      <c r="D5154" s="129">
        <v>3</v>
      </c>
      <c r="E5154" s="129">
        <v>0</v>
      </c>
      <c r="F5154" s="129">
        <v>0</v>
      </c>
    </row>
    <row r="5155" spans="1:6" x14ac:dyDescent="0.35">
      <c r="A5155" s="66" t="s">
        <v>113</v>
      </c>
      <c r="B5155" s="129" t="s">
        <v>75</v>
      </c>
      <c r="C5155" s="129" t="s">
        <v>196</v>
      </c>
      <c r="D5155" s="129">
        <v>1</v>
      </c>
      <c r="E5155" s="129">
        <v>0</v>
      </c>
      <c r="F5155" s="129">
        <v>0</v>
      </c>
    </row>
    <row r="5156" spans="1:6" x14ac:dyDescent="0.35">
      <c r="A5156" s="66" t="s">
        <v>113</v>
      </c>
      <c r="B5156" s="129" t="s">
        <v>75</v>
      </c>
      <c r="C5156" s="129" t="s">
        <v>1533</v>
      </c>
      <c r="D5156" s="129">
        <v>1</v>
      </c>
      <c r="E5156" s="129">
        <v>0</v>
      </c>
      <c r="F5156" s="129">
        <v>0</v>
      </c>
    </row>
    <row r="5157" spans="1:6" x14ac:dyDescent="0.35">
      <c r="A5157" s="66" t="s">
        <v>113</v>
      </c>
      <c r="B5157" s="129" t="s">
        <v>75</v>
      </c>
      <c r="C5157" s="129" t="s">
        <v>414</v>
      </c>
      <c r="D5157" s="129">
        <v>2</v>
      </c>
      <c r="E5157" s="129">
        <v>0</v>
      </c>
      <c r="F5157" s="129">
        <v>0</v>
      </c>
    </row>
    <row r="5158" spans="1:6" x14ac:dyDescent="0.35">
      <c r="A5158" s="66" t="s">
        <v>113</v>
      </c>
      <c r="B5158" s="129" t="s">
        <v>75</v>
      </c>
      <c r="C5158" s="129" t="s">
        <v>344</v>
      </c>
      <c r="D5158" s="129">
        <v>7</v>
      </c>
      <c r="E5158" s="129">
        <v>1</v>
      </c>
      <c r="F5158" s="129">
        <v>14</v>
      </c>
    </row>
    <row r="5159" spans="1:6" x14ac:dyDescent="0.35">
      <c r="A5159" s="66" t="s">
        <v>113</v>
      </c>
      <c r="B5159" s="129" t="s">
        <v>75</v>
      </c>
      <c r="C5159" s="129" t="s">
        <v>197</v>
      </c>
      <c r="D5159" s="129">
        <v>1</v>
      </c>
      <c r="E5159" s="129">
        <v>0</v>
      </c>
      <c r="F5159" s="129">
        <v>0</v>
      </c>
    </row>
    <row r="5160" spans="1:6" x14ac:dyDescent="0.35">
      <c r="A5160" s="66" t="s">
        <v>113</v>
      </c>
      <c r="B5160" s="129" t="s">
        <v>75</v>
      </c>
      <c r="C5160" s="129" t="s">
        <v>199</v>
      </c>
      <c r="D5160" s="129">
        <v>12</v>
      </c>
      <c r="E5160" s="129">
        <v>2</v>
      </c>
      <c r="F5160" s="129">
        <v>17</v>
      </c>
    </row>
    <row r="5161" spans="1:6" x14ac:dyDescent="0.35">
      <c r="A5161" s="66" t="s">
        <v>113</v>
      </c>
      <c r="B5161" s="129" t="s">
        <v>75</v>
      </c>
      <c r="C5161" s="129" t="s">
        <v>200</v>
      </c>
      <c r="D5161" s="129">
        <v>19</v>
      </c>
      <c r="E5161" s="129">
        <v>2</v>
      </c>
      <c r="F5161" s="129">
        <v>11</v>
      </c>
    </row>
    <row r="5162" spans="1:6" x14ac:dyDescent="0.35">
      <c r="A5162" s="66" t="s">
        <v>113</v>
      </c>
      <c r="B5162" s="129" t="s">
        <v>75</v>
      </c>
      <c r="C5162" s="129" t="s">
        <v>415</v>
      </c>
      <c r="D5162" s="129">
        <v>2</v>
      </c>
      <c r="E5162" s="129">
        <v>0</v>
      </c>
      <c r="F5162" s="129">
        <v>0</v>
      </c>
    </row>
    <row r="5163" spans="1:6" x14ac:dyDescent="0.35">
      <c r="A5163" s="66" t="s">
        <v>113</v>
      </c>
      <c r="B5163" s="129" t="s">
        <v>75</v>
      </c>
      <c r="C5163" s="129" t="s">
        <v>346</v>
      </c>
      <c r="D5163" s="129">
        <v>2</v>
      </c>
      <c r="E5163" s="129">
        <v>0</v>
      </c>
      <c r="F5163" s="129">
        <v>0</v>
      </c>
    </row>
    <row r="5164" spans="1:6" x14ac:dyDescent="0.35">
      <c r="A5164" s="66" t="s">
        <v>113</v>
      </c>
      <c r="B5164" s="129" t="s">
        <v>75</v>
      </c>
      <c r="C5164" s="129" t="s">
        <v>416</v>
      </c>
      <c r="D5164" s="129">
        <v>2</v>
      </c>
      <c r="E5164" s="129">
        <v>0</v>
      </c>
      <c r="F5164" s="129">
        <v>0</v>
      </c>
    </row>
    <row r="5165" spans="1:6" x14ac:dyDescent="0.35">
      <c r="A5165" s="66" t="s">
        <v>113</v>
      </c>
      <c r="B5165" s="129" t="s">
        <v>75</v>
      </c>
      <c r="C5165" s="129" t="s">
        <v>472</v>
      </c>
      <c r="D5165" s="129">
        <v>13</v>
      </c>
      <c r="E5165" s="129">
        <v>2</v>
      </c>
      <c r="F5165" s="129">
        <v>15</v>
      </c>
    </row>
    <row r="5166" spans="1:6" x14ac:dyDescent="0.35">
      <c r="A5166" s="66" t="s">
        <v>113</v>
      </c>
      <c r="B5166" s="129" t="s">
        <v>75</v>
      </c>
      <c r="C5166" s="129" t="s">
        <v>1534</v>
      </c>
      <c r="D5166" s="129">
        <v>3</v>
      </c>
      <c r="E5166" s="129">
        <v>1</v>
      </c>
      <c r="F5166" s="129">
        <v>33</v>
      </c>
    </row>
    <row r="5167" spans="1:6" x14ac:dyDescent="0.35">
      <c r="A5167" s="66" t="s">
        <v>113</v>
      </c>
      <c r="B5167" s="129" t="s">
        <v>75</v>
      </c>
      <c r="C5167" s="129" t="s">
        <v>1535</v>
      </c>
      <c r="D5167" s="129">
        <v>1</v>
      </c>
      <c r="E5167" s="129">
        <v>0</v>
      </c>
      <c r="F5167" s="129">
        <v>0</v>
      </c>
    </row>
    <row r="5168" spans="1:6" x14ac:dyDescent="0.35">
      <c r="A5168" s="66" t="s">
        <v>113</v>
      </c>
      <c r="B5168" s="129" t="s">
        <v>75</v>
      </c>
      <c r="C5168" s="129" t="s">
        <v>1536</v>
      </c>
      <c r="D5168" s="129">
        <v>1</v>
      </c>
      <c r="E5168" s="129">
        <v>0</v>
      </c>
      <c r="F5168" s="129">
        <v>0</v>
      </c>
    </row>
    <row r="5169" spans="1:6" x14ac:dyDescent="0.35">
      <c r="A5169" s="66" t="s">
        <v>113</v>
      </c>
      <c r="B5169" s="129" t="s">
        <v>75</v>
      </c>
      <c r="C5169" s="129" t="s">
        <v>1537</v>
      </c>
      <c r="D5169" s="129">
        <v>1</v>
      </c>
      <c r="E5169" s="129">
        <v>0</v>
      </c>
      <c r="F5169" s="129">
        <v>0</v>
      </c>
    </row>
    <row r="5170" spans="1:6" x14ac:dyDescent="0.35">
      <c r="A5170" s="66" t="s">
        <v>113</v>
      </c>
      <c r="B5170" s="129" t="s">
        <v>75</v>
      </c>
      <c r="C5170" s="129" t="s">
        <v>834</v>
      </c>
      <c r="D5170" s="129">
        <v>1</v>
      </c>
      <c r="E5170" s="129">
        <v>0</v>
      </c>
      <c r="F5170" s="129">
        <v>0</v>
      </c>
    </row>
    <row r="5171" spans="1:6" x14ac:dyDescent="0.35">
      <c r="A5171" s="66" t="s">
        <v>113</v>
      </c>
      <c r="B5171" s="129" t="s">
        <v>75</v>
      </c>
      <c r="C5171" s="129" t="s">
        <v>349</v>
      </c>
      <c r="D5171" s="129">
        <v>5</v>
      </c>
      <c r="E5171" s="129">
        <v>0</v>
      </c>
      <c r="F5171" s="129">
        <v>0</v>
      </c>
    </row>
    <row r="5172" spans="1:6" x14ac:dyDescent="0.35">
      <c r="A5172" s="66" t="s">
        <v>113</v>
      </c>
      <c r="B5172" s="129" t="s">
        <v>75</v>
      </c>
      <c r="C5172" s="129" t="s">
        <v>1538</v>
      </c>
      <c r="D5172" s="129">
        <v>2</v>
      </c>
      <c r="E5172" s="129">
        <v>2</v>
      </c>
      <c r="F5172" s="129">
        <v>100</v>
      </c>
    </row>
    <row r="5173" spans="1:6" x14ac:dyDescent="0.35">
      <c r="A5173" s="66" t="s">
        <v>113</v>
      </c>
      <c r="B5173" s="129" t="s">
        <v>75</v>
      </c>
      <c r="C5173" s="129" t="s">
        <v>201</v>
      </c>
      <c r="D5173" s="129">
        <v>183</v>
      </c>
      <c r="E5173" s="129">
        <v>68</v>
      </c>
      <c r="F5173" s="129">
        <v>37</v>
      </c>
    </row>
    <row r="5174" spans="1:6" x14ac:dyDescent="0.35">
      <c r="A5174" s="66" t="s">
        <v>113</v>
      </c>
      <c r="B5174" s="129" t="s">
        <v>75</v>
      </c>
      <c r="C5174" s="129" t="s">
        <v>202</v>
      </c>
      <c r="D5174" s="129">
        <v>2</v>
      </c>
      <c r="E5174" s="129">
        <v>0</v>
      </c>
      <c r="F5174" s="129">
        <v>0</v>
      </c>
    </row>
    <row r="5175" spans="1:6" x14ac:dyDescent="0.35">
      <c r="A5175" s="66" t="s">
        <v>113</v>
      </c>
      <c r="B5175" s="129" t="s">
        <v>75</v>
      </c>
      <c r="C5175" s="129" t="s">
        <v>203</v>
      </c>
      <c r="D5175" s="129">
        <v>17</v>
      </c>
      <c r="E5175" s="129">
        <v>1</v>
      </c>
      <c r="F5175" s="129">
        <v>6</v>
      </c>
    </row>
    <row r="5176" spans="1:6" x14ac:dyDescent="0.35">
      <c r="A5176" s="66" t="s">
        <v>113</v>
      </c>
      <c r="B5176" s="129" t="s">
        <v>75</v>
      </c>
      <c r="C5176" s="129" t="s">
        <v>204</v>
      </c>
      <c r="D5176" s="129">
        <v>47</v>
      </c>
      <c r="E5176" s="129">
        <v>8</v>
      </c>
      <c r="F5176" s="129">
        <v>17</v>
      </c>
    </row>
    <row r="5177" spans="1:6" x14ac:dyDescent="0.35">
      <c r="A5177" s="66" t="s">
        <v>113</v>
      </c>
      <c r="B5177" s="129" t="s">
        <v>75</v>
      </c>
      <c r="C5177" s="129" t="s">
        <v>206</v>
      </c>
      <c r="D5177" s="129">
        <v>83</v>
      </c>
      <c r="E5177" s="129">
        <v>26</v>
      </c>
      <c r="F5177" s="129">
        <v>31</v>
      </c>
    </row>
    <row r="5178" spans="1:6" x14ac:dyDescent="0.35">
      <c r="A5178" s="66" t="s">
        <v>113</v>
      </c>
      <c r="B5178" s="129" t="s">
        <v>75</v>
      </c>
      <c r="C5178" s="129" t="s">
        <v>351</v>
      </c>
      <c r="D5178" s="129">
        <v>9</v>
      </c>
      <c r="E5178" s="129">
        <v>4</v>
      </c>
      <c r="F5178" s="129">
        <v>44</v>
      </c>
    </row>
    <row r="5179" spans="1:6" x14ac:dyDescent="0.35">
      <c r="A5179" s="66" t="s">
        <v>113</v>
      </c>
      <c r="B5179" s="129" t="s">
        <v>75</v>
      </c>
      <c r="C5179" s="129" t="s">
        <v>207</v>
      </c>
      <c r="D5179" s="129">
        <v>8</v>
      </c>
      <c r="E5179" s="129">
        <v>1</v>
      </c>
      <c r="F5179" s="129">
        <v>12</v>
      </c>
    </row>
    <row r="5180" spans="1:6" x14ac:dyDescent="0.35">
      <c r="A5180" s="66" t="s">
        <v>113</v>
      </c>
      <c r="B5180" s="129" t="s">
        <v>75</v>
      </c>
      <c r="C5180" s="129" t="s">
        <v>208</v>
      </c>
      <c r="D5180" s="129">
        <v>79</v>
      </c>
      <c r="E5180" s="129">
        <v>22</v>
      </c>
      <c r="F5180" s="129">
        <v>28</v>
      </c>
    </row>
    <row r="5181" spans="1:6" x14ac:dyDescent="0.35">
      <c r="A5181" s="66" t="s">
        <v>113</v>
      </c>
      <c r="B5181" s="129" t="s">
        <v>75</v>
      </c>
      <c r="C5181" s="129" t="s">
        <v>209</v>
      </c>
      <c r="D5181" s="129">
        <v>76</v>
      </c>
      <c r="E5181" s="129">
        <v>30</v>
      </c>
      <c r="F5181" s="129">
        <v>39</v>
      </c>
    </row>
    <row r="5182" spans="1:6" x14ac:dyDescent="0.35">
      <c r="A5182" s="66" t="s">
        <v>113</v>
      </c>
      <c r="B5182" s="129" t="s">
        <v>75</v>
      </c>
      <c r="C5182" s="129" t="s">
        <v>210</v>
      </c>
      <c r="D5182" s="129">
        <v>16</v>
      </c>
      <c r="E5182" s="129">
        <v>2</v>
      </c>
      <c r="F5182" s="129">
        <v>12</v>
      </c>
    </row>
    <row r="5183" spans="1:6" x14ac:dyDescent="0.35">
      <c r="A5183" s="66" t="s">
        <v>113</v>
      </c>
      <c r="B5183" s="129" t="s">
        <v>75</v>
      </c>
      <c r="C5183" s="129" t="s">
        <v>352</v>
      </c>
      <c r="D5183" s="129">
        <v>3</v>
      </c>
      <c r="E5183" s="129">
        <v>1</v>
      </c>
      <c r="F5183" s="129">
        <v>33</v>
      </c>
    </row>
    <row r="5184" spans="1:6" x14ac:dyDescent="0.35">
      <c r="A5184" s="66" t="s">
        <v>113</v>
      </c>
      <c r="B5184" s="129" t="s">
        <v>75</v>
      </c>
      <c r="C5184" s="129" t="s">
        <v>354</v>
      </c>
      <c r="D5184" s="129">
        <v>1</v>
      </c>
      <c r="E5184" s="129">
        <v>0</v>
      </c>
      <c r="F5184" s="129">
        <v>0</v>
      </c>
    </row>
    <row r="5185" spans="1:6" x14ac:dyDescent="0.35">
      <c r="A5185" s="66" t="s">
        <v>113</v>
      </c>
      <c r="B5185" s="129" t="s">
        <v>75</v>
      </c>
      <c r="C5185" s="129" t="s">
        <v>356</v>
      </c>
      <c r="D5185" s="129">
        <v>2</v>
      </c>
      <c r="E5185" s="129">
        <v>0</v>
      </c>
      <c r="F5185" s="129">
        <v>0</v>
      </c>
    </row>
    <row r="5186" spans="1:6" x14ac:dyDescent="0.35">
      <c r="A5186" s="66" t="s">
        <v>113</v>
      </c>
      <c r="B5186" s="129" t="s">
        <v>75</v>
      </c>
      <c r="C5186" s="129" t="s">
        <v>211</v>
      </c>
      <c r="D5186" s="129">
        <v>23</v>
      </c>
      <c r="E5186" s="129">
        <v>9</v>
      </c>
      <c r="F5186" s="129">
        <v>39</v>
      </c>
    </row>
    <row r="5187" spans="1:6" x14ac:dyDescent="0.35">
      <c r="A5187" s="66" t="s">
        <v>113</v>
      </c>
      <c r="B5187" s="129" t="s">
        <v>75</v>
      </c>
      <c r="C5187" s="129" t="s">
        <v>212</v>
      </c>
      <c r="D5187" s="129">
        <v>42</v>
      </c>
      <c r="E5187" s="129">
        <v>7</v>
      </c>
      <c r="F5187" s="129">
        <v>17</v>
      </c>
    </row>
    <row r="5188" spans="1:6" x14ac:dyDescent="0.35">
      <c r="A5188" s="66" t="s">
        <v>113</v>
      </c>
      <c r="B5188" s="129" t="s">
        <v>75</v>
      </c>
      <c r="C5188" s="129" t="s">
        <v>213</v>
      </c>
      <c r="D5188" s="129">
        <v>134</v>
      </c>
      <c r="E5188" s="129">
        <v>46</v>
      </c>
      <c r="F5188" s="129">
        <v>34</v>
      </c>
    </row>
    <row r="5189" spans="1:6" x14ac:dyDescent="0.35">
      <c r="A5189" s="66" t="s">
        <v>113</v>
      </c>
      <c r="B5189" s="129" t="s">
        <v>75</v>
      </c>
      <c r="C5189" s="129" t="s">
        <v>214</v>
      </c>
      <c r="D5189" s="129">
        <v>23</v>
      </c>
      <c r="E5189" s="129">
        <v>5</v>
      </c>
      <c r="F5189" s="129">
        <v>22</v>
      </c>
    </row>
    <row r="5190" spans="1:6" x14ac:dyDescent="0.35">
      <c r="A5190" s="66" t="s">
        <v>113</v>
      </c>
      <c r="B5190" s="129" t="s">
        <v>75</v>
      </c>
      <c r="C5190" s="129" t="s">
        <v>215</v>
      </c>
      <c r="D5190" s="129">
        <v>61</v>
      </c>
      <c r="E5190" s="129">
        <v>21</v>
      </c>
      <c r="F5190" s="129">
        <v>34</v>
      </c>
    </row>
    <row r="5191" spans="1:6" x14ac:dyDescent="0.35">
      <c r="A5191" s="66" t="s">
        <v>113</v>
      </c>
      <c r="B5191" s="129" t="s">
        <v>75</v>
      </c>
      <c r="C5191" s="129" t="s">
        <v>216</v>
      </c>
      <c r="D5191" s="129">
        <v>77</v>
      </c>
      <c r="E5191" s="129">
        <v>19</v>
      </c>
      <c r="F5191" s="129">
        <v>25</v>
      </c>
    </row>
    <row r="5192" spans="1:6" x14ac:dyDescent="0.35">
      <c r="A5192" s="66" t="s">
        <v>113</v>
      </c>
      <c r="B5192" s="129" t="s">
        <v>75</v>
      </c>
      <c r="C5192" s="129" t="s">
        <v>362</v>
      </c>
      <c r="D5192" s="129">
        <v>3</v>
      </c>
      <c r="E5192" s="129">
        <v>0</v>
      </c>
      <c r="F5192" s="129">
        <v>0</v>
      </c>
    </row>
    <row r="5193" spans="1:6" x14ac:dyDescent="0.35">
      <c r="A5193" s="66" t="s">
        <v>113</v>
      </c>
      <c r="B5193" s="129" t="s">
        <v>75</v>
      </c>
      <c r="C5193" s="129" t="s">
        <v>217</v>
      </c>
      <c r="D5193" s="129">
        <v>27</v>
      </c>
      <c r="E5193" s="129">
        <v>2</v>
      </c>
      <c r="F5193" s="129">
        <v>7</v>
      </c>
    </row>
    <row r="5194" spans="1:6" x14ac:dyDescent="0.35">
      <c r="A5194" s="66" t="s">
        <v>113</v>
      </c>
      <c r="B5194" s="129" t="s">
        <v>75</v>
      </c>
      <c r="C5194" s="129" t="s">
        <v>218</v>
      </c>
      <c r="D5194" s="129">
        <v>18</v>
      </c>
      <c r="E5194" s="129">
        <v>0</v>
      </c>
      <c r="F5194" s="129">
        <v>0</v>
      </c>
    </row>
    <row r="5195" spans="1:6" x14ac:dyDescent="0.35">
      <c r="A5195" s="66" t="s">
        <v>113</v>
      </c>
      <c r="B5195" s="129" t="s">
        <v>75</v>
      </c>
      <c r="C5195" s="129" t="s">
        <v>219</v>
      </c>
      <c r="D5195" s="129">
        <v>14</v>
      </c>
      <c r="E5195" s="129">
        <v>2</v>
      </c>
      <c r="F5195" s="129">
        <v>14</v>
      </c>
    </row>
    <row r="5196" spans="1:6" x14ac:dyDescent="0.35">
      <c r="A5196" s="66" t="s">
        <v>113</v>
      </c>
      <c r="B5196" s="129" t="s">
        <v>75</v>
      </c>
      <c r="C5196" s="129" t="s">
        <v>220</v>
      </c>
      <c r="D5196" s="129">
        <v>11</v>
      </c>
      <c r="E5196" s="129">
        <v>0</v>
      </c>
      <c r="F5196" s="129">
        <v>0</v>
      </c>
    </row>
    <row r="5197" spans="1:6" x14ac:dyDescent="0.35">
      <c r="A5197" s="66" t="s">
        <v>113</v>
      </c>
      <c r="B5197" s="129" t="s">
        <v>75</v>
      </c>
      <c r="C5197" s="129" t="s">
        <v>221</v>
      </c>
      <c r="D5197" s="129">
        <v>31</v>
      </c>
      <c r="E5197" s="129">
        <v>7</v>
      </c>
      <c r="F5197" s="129">
        <v>23</v>
      </c>
    </row>
    <row r="5198" spans="1:6" x14ac:dyDescent="0.35">
      <c r="A5198" s="66" t="s">
        <v>113</v>
      </c>
      <c r="B5198" s="129" t="s">
        <v>75</v>
      </c>
      <c r="C5198" s="129" t="s">
        <v>222</v>
      </c>
      <c r="D5198" s="129">
        <v>90</v>
      </c>
      <c r="E5198" s="129">
        <v>33</v>
      </c>
      <c r="F5198" s="129">
        <v>37</v>
      </c>
    </row>
    <row r="5199" spans="1:6" x14ac:dyDescent="0.35">
      <c r="A5199" s="66" t="s">
        <v>113</v>
      </c>
      <c r="B5199" s="129" t="s">
        <v>75</v>
      </c>
      <c r="C5199" s="129" t="s">
        <v>223</v>
      </c>
      <c r="D5199" s="129">
        <v>33</v>
      </c>
      <c r="E5199" s="129">
        <v>4</v>
      </c>
      <c r="F5199" s="129">
        <v>12</v>
      </c>
    </row>
    <row r="5200" spans="1:6" x14ac:dyDescent="0.35">
      <c r="A5200" s="66" t="s">
        <v>113</v>
      </c>
      <c r="B5200" s="129" t="s">
        <v>75</v>
      </c>
      <c r="C5200" s="129" t="s">
        <v>224</v>
      </c>
      <c r="D5200" s="129">
        <v>14</v>
      </c>
      <c r="E5200" s="129">
        <v>3</v>
      </c>
      <c r="F5200" s="129">
        <v>21</v>
      </c>
    </row>
    <row r="5201" spans="1:6" x14ac:dyDescent="0.35">
      <c r="A5201" s="66" t="s">
        <v>113</v>
      </c>
      <c r="B5201" s="129" t="s">
        <v>75</v>
      </c>
      <c r="C5201" s="129" t="s">
        <v>225</v>
      </c>
      <c r="D5201" s="129">
        <v>67</v>
      </c>
      <c r="E5201" s="129">
        <v>21</v>
      </c>
      <c r="F5201" s="129">
        <v>31</v>
      </c>
    </row>
    <row r="5202" spans="1:6" x14ac:dyDescent="0.35">
      <c r="A5202" s="66" t="s">
        <v>113</v>
      </c>
      <c r="B5202" s="129" t="s">
        <v>75</v>
      </c>
      <c r="C5202" s="129" t="s">
        <v>226</v>
      </c>
      <c r="D5202" s="129">
        <v>3</v>
      </c>
      <c r="E5202" s="129">
        <v>0</v>
      </c>
      <c r="F5202" s="129">
        <v>0</v>
      </c>
    </row>
    <row r="5203" spans="1:6" x14ac:dyDescent="0.35">
      <c r="A5203" s="66" t="s">
        <v>113</v>
      </c>
      <c r="B5203" s="129" t="s">
        <v>75</v>
      </c>
      <c r="C5203" s="129" t="s">
        <v>227</v>
      </c>
      <c r="D5203" s="129">
        <v>125</v>
      </c>
      <c r="E5203" s="129">
        <v>34</v>
      </c>
      <c r="F5203" s="129">
        <v>27</v>
      </c>
    </row>
    <row r="5204" spans="1:6" x14ac:dyDescent="0.35">
      <c r="A5204" s="66" t="s">
        <v>113</v>
      </c>
      <c r="B5204" s="129" t="s">
        <v>75</v>
      </c>
      <c r="C5204" s="129" t="s">
        <v>229</v>
      </c>
      <c r="D5204" s="129">
        <v>55</v>
      </c>
      <c r="E5204" s="129">
        <v>14</v>
      </c>
      <c r="F5204" s="129">
        <v>25</v>
      </c>
    </row>
    <row r="5205" spans="1:6" x14ac:dyDescent="0.35">
      <c r="A5205" s="66" t="s">
        <v>113</v>
      </c>
      <c r="B5205" s="129" t="s">
        <v>75</v>
      </c>
      <c r="C5205" s="129" t="s">
        <v>230</v>
      </c>
      <c r="D5205" s="129">
        <v>112</v>
      </c>
      <c r="E5205" s="129">
        <v>24</v>
      </c>
      <c r="F5205" s="129">
        <v>21</v>
      </c>
    </row>
    <row r="5206" spans="1:6" x14ac:dyDescent="0.35">
      <c r="A5206" s="66" t="s">
        <v>113</v>
      </c>
      <c r="B5206" s="129" t="s">
        <v>75</v>
      </c>
      <c r="C5206" s="129" t="s">
        <v>231</v>
      </c>
      <c r="D5206" s="129">
        <v>25</v>
      </c>
      <c r="E5206" s="129">
        <v>5</v>
      </c>
      <c r="F5206" s="129">
        <v>20</v>
      </c>
    </row>
    <row r="5207" spans="1:6" x14ac:dyDescent="0.35">
      <c r="A5207" s="66" t="s">
        <v>113</v>
      </c>
      <c r="B5207" s="129" t="s">
        <v>75</v>
      </c>
      <c r="C5207" s="129" t="s">
        <v>232</v>
      </c>
      <c r="D5207" s="129">
        <v>23</v>
      </c>
      <c r="E5207" s="129">
        <v>1</v>
      </c>
      <c r="F5207" s="129">
        <v>4</v>
      </c>
    </row>
    <row r="5208" spans="1:6" x14ac:dyDescent="0.35">
      <c r="A5208" s="66" t="s">
        <v>113</v>
      </c>
      <c r="B5208" s="129" t="s">
        <v>75</v>
      </c>
      <c r="C5208" s="129" t="s">
        <v>233</v>
      </c>
      <c r="D5208" s="129">
        <v>22</v>
      </c>
      <c r="E5208" s="129">
        <v>6</v>
      </c>
      <c r="F5208" s="129">
        <v>27</v>
      </c>
    </row>
    <row r="5209" spans="1:6" x14ac:dyDescent="0.35">
      <c r="A5209" s="66" t="s">
        <v>113</v>
      </c>
      <c r="B5209" s="129" t="s">
        <v>75</v>
      </c>
      <c r="C5209" s="129" t="s">
        <v>234</v>
      </c>
      <c r="D5209" s="129">
        <v>8</v>
      </c>
      <c r="E5209" s="129">
        <v>0</v>
      </c>
      <c r="F5209" s="129">
        <v>0</v>
      </c>
    </row>
    <row r="5210" spans="1:6" x14ac:dyDescent="0.35">
      <c r="A5210" s="66" t="s">
        <v>113</v>
      </c>
      <c r="B5210" s="129" t="s">
        <v>75</v>
      </c>
      <c r="C5210" s="129" t="s">
        <v>235</v>
      </c>
      <c r="D5210" s="129">
        <v>81</v>
      </c>
      <c r="E5210" s="129">
        <v>21</v>
      </c>
      <c r="F5210" s="129">
        <v>26</v>
      </c>
    </row>
    <row r="5211" spans="1:6" x14ac:dyDescent="0.35">
      <c r="A5211" s="66" t="s">
        <v>113</v>
      </c>
      <c r="B5211" s="129" t="s">
        <v>75</v>
      </c>
      <c r="C5211" s="129" t="s">
        <v>236</v>
      </c>
      <c r="D5211" s="129">
        <v>10</v>
      </c>
      <c r="E5211" s="129">
        <v>0</v>
      </c>
      <c r="F5211" s="129">
        <v>0</v>
      </c>
    </row>
    <row r="5212" spans="1:6" x14ac:dyDescent="0.35">
      <c r="A5212" s="66" t="s">
        <v>113</v>
      </c>
      <c r="B5212" s="129" t="s">
        <v>75</v>
      </c>
      <c r="C5212" s="129" t="s">
        <v>237</v>
      </c>
      <c r="D5212" s="129">
        <v>61</v>
      </c>
      <c r="E5212" s="129">
        <v>12</v>
      </c>
      <c r="F5212" s="129">
        <v>20</v>
      </c>
    </row>
    <row r="5213" spans="1:6" x14ac:dyDescent="0.35">
      <c r="A5213" s="66" t="s">
        <v>113</v>
      </c>
      <c r="B5213" s="129" t="s">
        <v>75</v>
      </c>
      <c r="C5213" s="129" t="s">
        <v>238</v>
      </c>
      <c r="D5213" s="129">
        <v>34</v>
      </c>
      <c r="E5213" s="129">
        <v>10</v>
      </c>
      <c r="F5213" s="129">
        <v>29</v>
      </c>
    </row>
    <row r="5214" spans="1:6" x14ac:dyDescent="0.35">
      <c r="A5214" s="66" t="s">
        <v>113</v>
      </c>
      <c r="B5214" s="129" t="s">
        <v>75</v>
      </c>
      <c r="C5214" s="129" t="s">
        <v>239</v>
      </c>
      <c r="D5214" s="129">
        <v>14</v>
      </c>
      <c r="E5214" s="129">
        <v>6</v>
      </c>
      <c r="F5214" s="129">
        <v>43</v>
      </c>
    </row>
    <row r="5215" spans="1:6" x14ac:dyDescent="0.35">
      <c r="A5215" s="66" t="s">
        <v>113</v>
      </c>
      <c r="B5215" s="129" t="s">
        <v>75</v>
      </c>
      <c r="C5215" s="129" t="s">
        <v>240</v>
      </c>
      <c r="D5215" s="129">
        <v>42</v>
      </c>
      <c r="E5215" s="129">
        <v>9</v>
      </c>
      <c r="F5215" s="129">
        <v>21</v>
      </c>
    </row>
    <row r="5216" spans="1:6" x14ac:dyDescent="0.35">
      <c r="A5216" s="66" t="s">
        <v>113</v>
      </c>
      <c r="B5216" s="129" t="s">
        <v>75</v>
      </c>
      <c r="C5216" s="129" t="s">
        <v>371</v>
      </c>
      <c r="D5216" s="129">
        <v>2</v>
      </c>
      <c r="E5216" s="129">
        <v>0</v>
      </c>
      <c r="F5216" s="129">
        <v>0</v>
      </c>
    </row>
    <row r="5217" spans="1:6" x14ac:dyDescent="0.35">
      <c r="A5217" s="66" t="s">
        <v>113</v>
      </c>
      <c r="B5217" s="129" t="s">
        <v>75</v>
      </c>
      <c r="C5217" s="129" t="s">
        <v>241</v>
      </c>
      <c r="D5217" s="129">
        <v>27</v>
      </c>
      <c r="E5217" s="129">
        <v>3</v>
      </c>
      <c r="F5217" s="129">
        <v>11</v>
      </c>
    </row>
    <row r="5218" spans="1:6" x14ac:dyDescent="0.35">
      <c r="A5218" s="66" t="s">
        <v>113</v>
      </c>
      <c r="B5218" s="129" t="s">
        <v>75</v>
      </c>
      <c r="C5218" s="129" t="s">
        <v>242</v>
      </c>
      <c r="D5218" s="129">
        <v>32</v>
      </c>
      <c r="E5218" s="129">
        <v>5</v>
      </c>
      <c r="F5218" s="129">
        <v>16</v>
      </c>
    </row>
    <row r="5219" spans="1:6" x14ac:dyDescent="0.35">
      <c r="A5219" s="66" t="s">
        <v>113</v>
      </c>
      <c r="B5219" s="129" t="s">
        <v>75</v>
      </c>
      <c r="C5219" s="129" t="s">
        <v>243</v>
      </c>
      <c r="D5219" s="129">
        <v>5</v>
      </c>
      <c r="E5219" s="129">
        <v>0</v>
      </c>
      <c r="F5219" s="129">
        <v>0</v>
      </c>
    </row>
    <row r="5220" spans="1:6" x14ac:dyDescent="0.35">
      <c r="A5220" s="66" t="s">
        <v>113</v>
      </c>
      <c r="B5220" s="129" t="s">
        <v>75</v>
      </c>
      <c r="C5220" s="129" t="s">
        <v>244</v>
      </c>
      <c r="D5220" s="129">
        <v>6</v>
      </c>
      <c r="E5220" s="129">
        <v>1</v>
      </c>
      <c r="F5220" s="129">
        <v>17</v>
      </c>
    </row>
    <row r="5221" spans="1:6" x14ac:dyDescent="0.35">
      <c r="A5221" s="66" t="s">
        <v>113</v>
      </c>
      <c r="B5221" s="129" t="s">
        <v>75</v>
      </c>
      <c r="C5221" s="129" t="s">
        <v>373</v>
      </c>
      <c r="D5221" s="129">
        <v>6</v>
      </c>
      <c r="E5221" s="129">
        <v>0</v>
      </c>
      <c r="F5221" s="129">
        <v>0</v>
      </c>
    </row>
    <row r="5222" spans="1:6" x14ac:dyDescent="0.35">
      <c r="A5222" s="66" t="s">
        <v>113</v>
      </c>
      <c r="B5222" s="129" t="s">
        <v>75</v>
      </c>
      <c r="C5222" s="129" t="s">
        <v>245</v>
      </c>
      <c r="D5222" s="129">
        <v>15</v>
      </c>
      <c r="E5222" s="129">
        <v>0</v>
      </c>
      <c r="F5222" s="129">
        <v>0</v>
      </c>
    </row>
    <row r="5223" spans="1:6" x14ac:dyDescent="0.35">
      <c r="A5223" s="66" t="s">
        <v>113</v>
      </c>
      <c r="B5223" s="129" t="s">
        <v>75</v>
      </c>
      <c r="C5223" s="129" t="s">
        <v>246</v>
      </c>
      <c r="D5223" s="129">
        <v>147</v>
      </c>
      <c r="E5223" s="129">
        <v>27</v>
      </c>
      <c r="F5223" s="129">
        <v>18</v>
      </c>
    </row>
    <row r="5224" spans="1:6" x14ac:dyDescent="0.35">
      <c r="A5224" s="66" t="s">
        <v>113</v>
      </c>
      <c r="B5224" s="129" t="s">
        <v>75</v>
      </c>
      <c r="C5224" s="129" t="s">
        <v>248</v>
      </c>
      <c r="D5224" s="129">
        <v>3</v>
      </c>
      <c r="E5224" s="129">
        <v>1</v>
      </c>
      <c r="F5224" s="129">
        <v>33</v>
      </c>
    </row>
    <row r="5225" spans="1:6" x14ac:dyDescent="0.35">
      <c r="A5225" s="66" t="s">
        <v>113</v>
      </c>
      <c r="B5225" s="129" t="s">
        <v>75</v>
      </c>
      <c r="C5225" s="129" t="s">
        <v>250</v>
      </c>
      <c r="D5225" s="129">
        <v>2</v>
      </c>
      <c r="E5225" s="129">
        <v>0</v>
      </c>
      <c r="F5225" s="129">
        <v>0</v>
      </c>
    </row>
    <row r="5226" spans="1:6" x14ac:dyDescent="0.35">
      <c r="A5226" s="66" t="s">
        <v>113</v>
      </c>
      <c r="B5226" s="129" t="s">
        <v>75</v>
      </c>
      <c r="C5226" s="129" t="s">
        <v>376</v>
      </c>
      <c r="D5226" s="129">
        <v>4</v>
      </c>
      <c r="E5226" s="129">
        <v>2</v>
      </c>
      <c r="F5226" s="129">
        <v>50</v>
      </c>
    </row>
    <row r="5227" spans="1:6" x14ac:dyDescent="0.35">
      <c r="A5227" s="66" t="s">
        <v>113</v>
      </c>
      <c r="B5227" s="129" t="s">
        <v>75</v>
      </c>
      <c r="C5227" s="129" t="s">
        <v>251</v>
      </c>
      <c r="D5227" s="129">
        <v>39</v>
      </c>
      <c r="E5227" s="129">
        <v>9</v>
      </c>
      <c r="F5227" s="129">
        <v>23</v>
      </c>
    </row>
    <row r="5228" spans="1:6" x14ac:dyDescent="0.35">
      <c r="A5228" s="66" t="s">
        <v>113</v>
      </c>
      <c r="B5228" s="129" t="s">
        <v>75</v>
      </c>
      <c r="C5228" s="129" t="s">
        <v>1539</v>
      </c>
      <c r="D5228" s="129">
        <v>1</v>
      </c>
      <c r="E5228" s="129">
        <v>0</v>
      </c>
      <c r="F5228" s="129">
        <v>0</v>
      </c>
    </row>
    <row r="5229" spans="1:6" x14ac:dyDescent="0.35">
      <c r="A5229" s="66" t="s">
        <v>113</v>
      </c>
      <c r="B5229" s="129" t="s">
        <v>75</v>
      </c>
      <c r="C5229" s="129" t="s">
        <v>1540</v>
      </c>
      <c r="D5229" s="129">
        <v>1</v>
      </c>
      <c r="E5229" s="129">
        <v>0</v>
      </c>
      <c r="F5229" s="129">
        <v>0</v>
      </c>
    </row>
    <row r="5230" spans="1:6" x14ac:dyDescent="0.35">
      <c r="A5230" s="66" t="s">
        <v>113</v>
      </c>
      <c r="B5230" s="129" t="s">
        <v>75</v>
      </c>
      <c r="C5230" s="129" t="s">
        <v>1276</v>
      </c>
      <c r="D5230" s="129">
        <v>1</v>
      </c>
      <c r="E5230" s="129">
        <v>0</v>
      </c>
      <c r="F5230" s="129">
        <v>0</v>
      </c>
    </row>
    <row r="5231" spans="1:6" x14ac:dyDescent="0.35">
      <c r="A5231" s="66" t="s">
        <v>113</v>
      </c>
      <c r="B5231" s="129" t="s">
        <v>75</v>
      </c>
      <c r="C5231" s="129" t="s">
        <v>1541</v>
      </c>
      <c r="D5231" s="129">
        <v>1</v>
      </c>
      <c r="E5231" s="129">
        <v>0</v>
      </c>
      <c r="F5231" s="129">
        <v>0</v>
      </c>
    </row>
    <row r="5232" spans="1:6" x14ac:dyDescent="0.35">
      <c r="A5232" s="66" t="s">
        <v>113</v>
      </c>
      <c r="B5232" s="129" t="s">
        <v>75</v>
      </c>
      <c r="C5232" s="129" t="s">
        <v>1542</v>
      </c>
      <c r="D5232" s="129">
        <v>2</v>
      </c>
      <c r="E5232" s="129">
        <v>0</v>
      </c>
      <c r="F5232" s="129">
        <v>0</v>
      </c>
    </row>
    <row r="5233" spans="1:6" x14ac:dyDescent="0.35">
      <c r="A5233" s="66" t="s">
        <v>113</v>
      </c>
      <c r="B5233" s="129" t="s">
        <v>75</v>
      </c>
      <c r="C5233" s="129" t="s">
        <v>1543</v>
      </c>
      <c r="D5233" s="129">
        <v>1</v>
      </c>
      <c r="E5233" s="129">
        <v>0</v>
      </c>
      <c r="F5233" s="129">
        <v>0</v>
      </c>
    </row>
    <row r="5234" spans="1:6" x14ac:dyDescent="0.35">
      <c r="A5234" s="66" t="s">
        <v>113</v>
      </c>
      <c r="B5234" s="129" t="s">
        <v>75</v>
      </c>
      <c r="C5234" s="129" t="s">
        <v>1544</v>
      </c>
      <c r="D5234" s="129">
        <v>1</v>
      </c>
      <c r="E5234" s="129">
        <v>0</v>
      </c>
      <c r="F5234" s="129">
        <v>0</v>
      </c>
    </row>
    <row r="5235" spans="1:6" x14ac:dyDescent="0.35">
      <c r="A5235" s="66" t="s">
        <v>113</v>
      </c>
      <c r="B5235" s="129" t="s">
        <v>75</v>
      </c>
      <c r="C5235" s="129" t="s">
        <v>379</v>
      </c>
      <c r="D5235" s="129">
        <v>7</v>
      </c>
      <c r="E5235" s="129">
        <v>2</v>
      </c>
      <c r="F5235" s="129">
        <v>29</v>
      </c>
    </row>
    <row r="5236" spans="1:6" x14ac:dyDescent="0.35">
      <c r="A5236" s="66" t="s">
        <v>113</v>
      </c>
      <c r="B5236" s="129" t="s">
        <v>75</v>
      </c>
      <c r="C5236" s="129" t="s">
        <v>1545</v>
      </c>
      <c r="D5236" s="129">
        <v>1</v>
      </c>
      <c r="E5236" s="129">
        <v>0</v>
      </c>
      <c r="F5236" s="129">
        <v>0</v>
      </c>
    </row>
    <row r="5237" spans="1:6" x14ac:dyDescent="0.35">
      <c r="A5237" s="66" t="s">
        <v>113</v>
      </c>
      <c r="B5237" s="129" t="s">
        <v>75</v>
      </c>
      <c r="C5237" s="129" t="s">
        <v>1546</v>
      </c>
      <c r="D5237" s="129">
        <v>1</v>
      </c>
      <c r="E5237" s="129">
        <v>0</v>
      </c>
      <c r="F5237" s="129">
        <v>0</v>
      </c>
    </row>
    <row r="5238" spans="1:6" x14ac:dyDescent="0.35">
      <c r="A5238" s="66" t="s">
        <v>113</v>
      </c>
      <c r="B5238" s="129" t="s">
        <v>75</v>
      </c>
      <c r="C5238" s="129" t="s">
        <v>254</v>
      </c>
      <c r="D5238" s="129">
        <v>1</v>
      </c>
      <c r="E5238" s="129">
        <v>0</v>
      </c>
      <c r="F5238" s="129">
        <v>0</v>
      </c>
    </row>
    <row r="5239" spans="1:6" x14ac:dyDescent="0.35">
      <c r="A5239" s="66" t="s">
        <v>113</v>
      </c>
      <c r="B5239" s="129" t="s">
        <v>75</v>
      </c>
      <c r="C5239" s="129" t="s">
        <v>1547</v>
      </c>
      <c r="D5239" s="129">
        <v>1</v>
      </c>
      <c r="E5239" s="129">
        <v>0</v>
      </c>
      <c r="F5239" s="129">
        <v>0</v>
      </c>
    </row>
    <row r="5240" spans="1:6" x14ac:dyDescent="0.35">
      <c r="A5240" s="66" t="s">
        <v>113</v>
      </c>
      <c r="B5240" s="129" t="s">
        <v>75</v>
      </c>
      <c r="C5240" s="129" t="s">
        <v>1548</v>
      </c>
      <c r="D5240" s="129">
        <v>1</v>
      </c>
      <c r="E5240" s="129">
        <v>0</v>
      </c>
      <c r="F5240" s="129">
        <v>0</v>
      </c>
    </row>
    <row r="5241" spans="1:6" x14ac:dyDescent="0.35">
      <c r="A5241" s="66" t="s">
        <v>113</v>
      </c>
      <c r="B5241" s="129" t="s">
        <v>75</v>
      </c>
      <c r="C5241" s="129" t="s">
        <v>448</v>
      </c>
      <c r="D5241" s="129">
        <v>3</v>
      </c>
      <c r="E5241" s="129">
        <v>1</v>
      </c>
      <c r="F5241" s="129">
        <v>33</v>
      </c>
    </row>
    <row r="5242" spans="1:6" x14ac:dyDescent="0.35">
      <c r="A5242" s="66" t="s">
        <v>113</v>
      </c>
      <c r="B5242" s="129" t="s">
        <v>75</v>
      </c>
      <c r="C5242" s="129" t="s">
        <v>1549</v>
      </c>
      <c r="D5242" s="129">
        <v>1</v>
      </c>
      <c r="E5242" s="129">
        <v>0</v>
      </c>
      <c r="F5242" s="129">
        <v>0</v>
      </c>
    </row>
    <row r="5243" spans="1:6" x14ac:dyDescent="0.35">
      <c r="A5243" s="129" t="s">
        <v>114</v>
      </c>
      <c r="B5243" s="129" t="s">
        <v>255</v>
      </c>
      <c r="C5243" s="129" t="s">
        <v>398</v>
      </c>
      <c r="D5243" s="129">
        <v>2</v>
      </c>
      <c r="E5243" s="129">
        <v>1</v>
      </c>
      <c r="F5243" s="129">
        <v>50</v>
      </c>
    </row>
    <row r="5244" spans="1:6" x14ac:dyDescent="0.35">
      <c r="A5244" s="129" t="s">
        <v>114</v>
      </c>
      <c r="B5244" s="129" t="s">
        <v>255</v>
      </c>
      <c r="C5244" s="129" t="s">
        <v>913</v>
      </c>
      <c r="D5244" s="129">
        <v>1</v>
      </c>
      <c r="E5244" s="129">
        <v>1</v>
      </c>
      <c r="F5244" s="129">
        <v>100</v>
      </c>
    </row>
    <row r="5245" spans="1:6" x14ac:dyDescent="0.35">
      <c r="A5245" s="129" t="s">
        <v>114</v>
      </c>
      <c r="B5245" s="129" t="s">
        <v>255</v>
      </c>
      <c r="C5245" s="129" t="s">
        <v>137</v>
      </c>
      <c r="D5245" s="129">
        <v>3</v>
      </c>
      <c r="E5245" s="129">
        <v>0</v>
      </c>
      <c r="F5245" s="129">
        <v>0</v>
      </c>
    </row>
    <row r="5246" spans="1:6" x14ac:dyDescent="0.35">
      <c r="A5246" s="129" t="s">
        <v>114</v>
      </c>
      <c r="B5246" s="129" t="s">
        <v>255</v>
      </c>
      <c r="C5246" s="129" t="s">
        <v>142</v>
      </c>
      <c r="D5246" s="129">
        <v>3</v>
      </c>
      <c r="E5246" s="129">
        <v>1</v>
      </c>
      <c r="F5246" s="129">
        <v>33</v>
      </c>
    </row>
    <row r="5247" spans="1:6" x14ac:dyDescent="0.35">
      <c r="A5247" s="129" t="s">
        <v>114</v>
      </c>
      <c r="B5247" s="129" t="s">
        <v>255</v>
      </c>
      <c r="C5247" s="129" t="s">
        <v>400</v>
      </c>
      <c r="D5247" s="129">
        <v>1</v>
      </c>
      <c r="E5247" s="129">
        <v>0</v>
      </c>
      <c r="F5247" s="129">
        <v>0</v>
      </c>
    </row>
    <row r="5248" spans="1:6" x14ac:dyDescent="0.35">
      <c r="A5248" s="129" t="s">
        <v>114</v>
      </c>
      <c r="B5248" s="129" t="s">
        <v>255</v>
      </c>
      <c r="C5248" s="129" t="s">
        <v>425</v>
      </c>
      <c r="D5248" s="129">
        <v>1</v>
      </c>
      <c r="E5248" s="129">
        <v>0</v>
      </c>
      <c r="F5248" s="129">
        <v>0</v>
      </c>
    </row>
    <row r="5249" spans="1:6" x14ac:dyDescent="0.35">
      <c r="A5249" s="129" t="s">
        <v>114</v>
      </c>
      <c r="B5249" s="129" t="s">
        <v>255</v>
      </c>
      <c r="C5249" s="129" t="s">
        <v>285</v>
      </c>
      <c r="D5249" s="129">
        <v>2</v>
      </c>
      <c r="E5249" s="129">
        <v>1</v>
      </c>
      <c r="F5249" s="129">
        <v>50</v>
      </c>
    </row>
    <row r="5250" spans="1:6" x14ac:dyDescent="0.35">
      <c r="A5250" s="129" t="s">
        <v>114</v>
      </c>
      <c r="B5250" s="129" t="s">
        <v>255</v>
      </c>
      <c r="C5250" s="129" t="s">
        <v>152</v>
      </c>
      <c r="D5250" s="129">
        <v>10</v>
      </c>
      <c r="E5250" s="129">
        <v>5</v>
      </c>
      <c r="F5250" s="129">
        <v>50</v>
      </c>
    </row>
    <row r="5251" spans="1:6" x14ac:dyDescent="0.35">
      <c r="A5251" s="129" t="s">
        <v>114</v>
      </c>
      <c r="B5251" s="129" t="s">
        <v>255</v>
      </c>
      <c r="C5251" s="129" t="s">
        <v>402</v>
      </c>
      <c r="D5251" s="129">
        <v>1</v>
      </c>
      <c r="E5251" s="129">
        <v>1</v>
      </c>
      <c r="F5251" s="129">
        <v>100</v>
      </c>
    </row>
    <row r="5252" spans="1:6" x14ac:dyDescent="0.35">
      <c r="A5252" s="129" t="s">
        <v>114</v>
      </c>
      <c r="B5252" s="129" t="s">
        <v>255</v>
      </c>
      <c r="C5252" s="129" t="s">
        <v>156</v>
      </c>
      <c r="D5252" s="129">
        <v>8</v>
      </c>
      <c r="E5252" s="129">
        <v>6</v>
      </c>
      <c r="F5252" s="129">
        <v>75</v>
      </c>
    </row>
    <row r="5253" spans="1:6" x14ac:dyDescent="0.35">
      <c r="A5253" s="129" t="s">
        <v>114</v>
      </c>
      <c r="B5253" s="129" t="s">
        <v>255</v>
      </c>
      <c r="C5253" s="129" t="s">
        <v>158</v>
      </c>
      <c r="D5253" s="129">
        <v>1</v>
      </c>
      <c r="E5253" s="129">
        <v>0</v>
      </c>
      <c r="F5253" s="129">
        <v>0</v>
      </c>
    </row>
    <row r="5254" spans="1:6" x14ac:dyDescent="0.35">
      <c r="A5254" s="129" t="s">
        <v>114</v>
      </c>
      <c r="B5254" s="129" t="s">
        <v>255</v>
      </c>
      <c r="C5254" s="129" t="s">
        <v>159</v>
      </c>
      <c r="D5254" s="129">
        <v>1</v>
      </c>
      <c r="E5254" s="129">
        <v>0</v>
      </c>
      <c r="F5254" s="129">
        <v>0</v>
      </c>
    </row>
    <row r="5255" spans="1:6" x14ac:dyDescent="0.35">
      <c r="A5255" s="129" t="s">
        <v>114</v>
      </c>
      <c r="B5255" s="129" t="s">
        <v>255</v>
      </c>
      <c r="C5255" s="129" t="s">
        <v>292</v>
      </c>
      <c r="D5255" s="129">
        <v>1</v>
      </c>
      <c r="E5255" s="129">
        <v>1</v>
      </c>
      <c r="F5255" s="129">
        <v>100</v>
      </c>
    </row>
    <row r="5256" spans="1:6" x14ac:dyDescent="0.35">
      <c r="A5256" s="129" t="s">
        <v>114</v>
      </c>
      <c r="B5256" s="129" t="s">
        <v>255</v>
      </c>
      <c r="C5256" s="129" t="s">
        <v>295</v>
      </c>
      <c r="D5256" s="129">
        <v>1</v>
      </c>
      <c r="E5256" s="129">
        <v>0</v>
      </c>
      <c r="F5256" s="129">
        <v>0</v>
      </c>
    </row>
    <row r="5257" spans="1:6" x14ac:dyDescent="0.35">
      <c r="A5257" s="129" t="s">
        <v>114</v>
      </c>
      <c r="B5257" s="129" t="s">
        <v>255</v>
      </c>
      <c r="C5257" s="129" t="s">
        <v>298</v>
      </c>
      <c r="D5257" s="129">
        <v>1</v>
      </c>
      <c r="E5257" s="129">
        <v>0</v>
      </c>
      <c r="F5257" s="129">
        <v>0</v>
      </c>
    </row>
    <row r="5258" spans="1:6" x14ac:dyDescent="0.35">
      <c r="A5258" s="129" t="s">
        <v>114</v>
      </c>
      <c r="B5258" s="129" t="s">
        <v>255</v>
      </c>
      <c r="C5258" s="129" t="s">
        <v>163</v>
      </c>
      <c r="D5258" s="129">
        <v>1</v>
      </c>
      <c r="E5258" s="129">
        <v>0</v>
      </c>
      <c r="F5258" s="129">
        <v>0</v>
      </c>
    </row>
    <row r="5259" spans="1:6" x14ac:dyDescent="0.35">
      <c r="A5259" s="129" t="s">
        <v>114</v>
      </c>
      <c r="B5259" s="129" t="s">
        <v>255</v>
      </c>
      <c r="C5259" s="129" t="s">
        <v>786</v>
      </c>
      <c r="D5259" s="129">
        <v>1</v>
      </c>
      <c r="E5259" s="129">
        <v>1</v>
      </c>
      <c r="F5259" s="129">
        <v>100</v>
      </c>
    </row>
    <row r="5260" spans="1:6" x14ac:dyDescent="0.35">
      <c r="A5260" s="129" t="s">
        <v>114</v>
      </c>
      <c r="B5260" s="129" t="s">
        <v>255</v>
      </c>
      <c r="C5260" s="129" t="s">
        <v>409</v>
      </c>
      <c r="D5260" s="129">
        <v>1</v>
      </c>
      <c r="E5260" s="129">
        <v>0</v>
      </c>
      <c r="F5260" s="129">
        <v>0</v>
      </c>
    </row>
    <row r="5261" spans="1:6" x14ac:dyDescent="0.35">
      <c r="A5261" s="129" t="s">
        <v>114</v>
      </c>
      <c r="B5261" s="129" t="s">
        <v>255</v>
      </c>
      <c r="C5261" s="129" t="s">
        <v>171</v>
      </c>
      <c r="D5261" s="129">
        <v>2</v>
      </c>
      <c r="E5261" s="129">
        <v>1</v>
      </c>
      <c r="F5261" s="129">
        <v>50</v>
      </c>
    </row>
    <row r="5262" spans="1:6" x14ac:dyDescent="0.35">
      <c r="A5262" s="129" t="s">
        <v>114</v>
      </c>
      <c r="B5262" s="129" t="s">
        <v>255</v>
      </c>
      <c r="C5262" s="129" t="s">
        <v>175</v>
      </c>
      <c r="D5262" s="129">
        <v>2</v>
      </c>
      <c r="E5262" s="129">
        <v>1</v>
      </c>
      <c r="F5262" s="129">
        <v>50</v>
      </c>
    </row>
    <row r="5263" spans="1:6" x14ac:dyDescent="0.35">
      <c r="A5263" s="129" t="s">
        <v>114</v>
      </c>
      <c r="B5263" s="129" t="s">
        <v>255</v>
      </c>
      <c r="C5263" s="129" t="s">
        <v>1550</v>
      </c>
      <c r="D5263" s="129">
        <v>1</v>
      </c>
      <c r="E5263" s="129">
        <v>0</v>
      </c>
      <c r="F5263" s="129">
        <v>0</v>
      </c>
    </row>
    <row r="5264" spans="1:6" x14ac:dyDescent="0.35">
      <c r="A5264" s="129" t="s">
        <v>114</v>
      </c>
      <c r="B5264" s="129" t="s">
        <v>255</v>
      </c>
      <c r="C5264" s="129" t="s">
        <v>410</v>
      </c>
      <c r="D5264" s="129">
        <v>1</v>
      </c>
      <c r="E5264" s="129">
        <v>0</v>
      </c>
      <c r="F5264" s="129">
        <v>0</v>
      </c>
    </row>
    <row r="5265" spans="1:6" x14ac:dyDescent="0.35">
      <c r="A5265" s="129" t="s">
        <v>114</v>
      </c>
      <c r="B5265" s="129" t="s">
        <v>255</v>
      </c>
      <c r="C5265" s="129" t="s">
        <v>176</v>
      </c>
      <c r="D5265" s="129">
        <v>1</v>
      </c>
      <c r="E5265" s="129">
        <v>0</v>
      </c>
      <c r="F5265" s="129">
        <v>0</v>
      </c>
    </row>
    <row r="5266" spans="1:6" x14ac:dyDescent="0.35">
      <c r="A5266" s="129" t="s">
        <v>114</v>
      </c>
      <c r="B5266" s="129" t="s">
        <v>255</v>
      </c>
      <c r="C5266" s="129" t="s">
        <v>177</v>
      </c>
      <c r="D5266" s="129">
        <v>5</v>
      </c>
      <c r="E5266" s="129">
        <v>4</v>
      </c>
      <c r="F5266" s="129">
        <v>80</v>
      </c>
    </row>
    <row r="5267" spans="1:6" x14ac:dyDescent="0.35">
      <c r="A5267" s="129" t="s">
        <v>114</v>
      </c>
      <c r="B5267" s="129" t="s">
        <v>255</v>
      </c>
      <c r="C5267" s="129" t="s">
        <v>1551</v>
      </c>
      <c r="D5267" s="129">
        <v>1</v>
      </c>
      <c r="E5267" s="129">
        <v>0</v>
      </c>
      <c r="F5267" s="129">
        <v>0</v>
      </c>
    </row>
    <row r="5268" spans="1:6" x14ac:dyDescent="0.35">
      <c r="A5268" s="129" t="s">
        <v>114</v>
      </c>
      <c r="B5268" s="129" t="s">
        <v>255</v>
      </c>
      <c r="C5268" s="129" t="s">
        <v>185</v>
      </c>
      <c r="D5268" s="129">
        <v>2</v>
      </c>
      <c r="E5268" s="129">
        <v>0</v>
      </c>
      <c r="F5268" s="129">
        <v>0</v>
      </c>
    </row>
    <row r="5269" spans="1:6" x14ac:dyDescent="0.35">
      <c r="A5269" s="129" t="s">
        <v>114</v>
      </c>
      <c r="B5269" s="129" t="s">
        <v>255</v>
      </c>
      <c r="C5269" s="129" t="s">
        <v>190</v>
      </c>
      <c r="D5269" s="129">
        <v>1</v>
      </c>
      <c r="E5269" s="129">
        <v>0</v>
      </c>
      <c r="F5269" s="129">
        <v>0</v>
      </c>
    </row>
    <row r="5270" spans="1:6" x14ac:dyDescent="0.35">
      <c r="A5270" s="129" t="s">
        <v>114</v>
      </c>
      <c r="B5270" s="129" t="s">
        <v>255</v>
      </c>
      <c r="C5270" s="129" t="s">
        <v>815</v>
      </c>
      <c r="D5270" s="129">
        <v>1</v>
      </c>
      <c r="E5270" s="129">
        <v>0</v>
      </c>
      <c r="F5270" s="129">
        <v>0</v>
      </c>
    </row>
    <row r="5271" spans="1:6" x14ac:dyDescent="0.35">
      <c r="A5271" s="129" t="s">
        <v>114</v>
      </c>
      <c r="B5271" s="129" t="s">
        <v>255</v>
      </c>
      <c r="C5271" s="129" t="s">
        <v>193</v>
      </c>
      <c r="D5271" s="129">
        <v>1</v>
      </c>
      <c r="E5271" s="129">
        <v>0</v>
      </c>
      <c r="F5271" s="129">
        <v>0</v>
      </c>
    </row>
    <row r="5272" spans="1:6" x14ac:dyDescent="0.35">
      <c r="A5272" s="129" t="s">
        <v>114</v>
      </c>
      <c r="B5272" s="129" t="s">
        <v>255</v>
      </c>
      <c r="C5272" s="129" t="s">
        <v>342</v>
      </c>
      <c r="D5272" s="129">
        <v>1</v>
      </c>
      <c r="E5272" s="129">
        <v>0</v>
      </c>
      <c r="F5272" s="129">
        <v>0</v>
      </c>
    </row>
    <row r="5273" spans="1:6" x14ac:dyDescent="0.35">
      <c r="A5273" s="129" t="s">
        <v>114</v>
      </c>
      <c r="B5273" s="129" t="s">
        <v>255</v>
      </c>
      <c r="C5273" s="129" t="s">
        <v>1552</v>
      </c>
      <c r="D5273" s="129">
        <v>1</v>
      </c>
      <c r="E5273" s="129">
        <v>1</v>
      </c>
      <c r="F5273" s="129">
        <v>100</v>
      </c>
    </row>
    <row r="5274" spans="1:6" x14ac:dyDescent="0.35">
      <c r="A5274" s="129" t="s">
        <v>114</v>
      </c>
      <c r="B5274" s="129" t="s">
        <v>255</v>
      </c>
      <c r="C5274" s="129" t="s">
        <v>414</v>
      </c>
      <c r="D5274" s="129">
        <v>1</v>
      </c>
      <c r="E5274" s="129">
        <v>1</v>
      </c>
      <c r="F5274" s="129">
        <v>100</v>
      </c>
    </row>
    <row r="5275" spans="1:6" x14ac:dyDescent="0.35">
      <c r="A5275" s="129" t="s">
        <v>114</v>
      </c>
      <c r="B5275" s="129" t="s">
        <v>255</v>
      </c>
      <c r="C5275" s="129" t="s">
        <v>201</v>
      </c>
      <c r="D5275" s="129">
        <v>16</v>
      </c>
      <c r="E5275" s="129">
        <v>11</v>
      </c>
      <c r="F5275" s="129">
        <v>69</v>
      </c>
    </row>
    <row r="5276" spans="1:6" x14ac:dyDescent="0.35">
      <c r="A5276" s="129" t="s">
        <v>114</v>
      </c>
      <c r="B5276" s="129" t="s">
        <v>255</v>
      </c>
      <c r="C5276" s="129" t="s">
        <v>203</v>
      </c>
      <c r="D5276" s="129">
        <v>1</v>
      </c>
      <c r="E5276" s="129">
        <v>0</v>
      </c>
      <c r="F5276" s="129">
        <v>0</v>
      </c>
    </row>
    <row r="5277" spans="1:6" x14ac:dyDescent="0.35">
      <c r="A5277" s="129" t="s">
        <v>114</v>
      </c>
      <c r="B5277" s="129" t="s">
        <v>255</v>
      </c>
      <c r="C5277" s="129" t="s">
        <v>206</v>
      </c>
      <c r="D5277" s="129">
        <v>3</v>
      </c>
      <c r="E5277" s="129">
        <v>0</v>
      </c>
      <c r="F5277" s="129">
        <v>0</v>
      </c>
    </row>
    <row r="5278" spans="1:6" x14ac:dyDescent="0.35">
      <c r="A5278" s="129" t="s">
        <v>114</v>
      </c>
      <c r="B5278" s="129" t="s">
        <v>255</v>
      </c>
      <c r="C5278" s="129" t="s">
        <v>351</v>
      </c>
      <c r="D5278" s="129">
        <v>1</v>
      </c>
      <c r="E5278" s="129">
        <v>1</v>
      </c>
      <c r="F5278" s="129">
        <v>100</v>
      </c>
    </row>
    <row r="5279" spans="1:6" x14ac:dyDescent="0.35">
      <c r="A5279" s="129" t="s">
        <v>114</v>
      </c>
      <c r="B5279" s="129" t="s">
        <v>255</v>
      </c>
      <c r="C5279" s="129" t="s">
        <v>208</v>
      </c>
      <c r="D5279" s="129">
        <v>5</v>
      </c>
      <c r="E5279" s="129">
        <v>2</v>
      </c>
      <c r="F5279" s="129">
        <v>40</v>
      </c>
    </row>
    <row r="5280" spans="1:6" x14ac:dyDescent="0.35">
      <c r="A5280" s="129" t="s">
        <v>114</v>
      </c>
      <c r="B5280" s="129" t="s">
        <v>255</v>
      </c>
      <c r="C5280" s="129" t="s">
        <v>209</v>
      </c>
      <c r="D5280" s="129">
        <v>6</v>
      </c>
      <c r="E5280" s="129">
        <v>3</v>
      </c>
      <c r="F5280" s="129">
        <v>50</v>
      </c>
    </row>
    <row r="5281" spans="1:6" x14ac:dyDescent="0.35">
      <c r="A5281" s="129" t="s">
        <v>114</v>
      </c>
      <c r="B5281" s="129" t="s">
        <v>255</v>
      </c>
      <c r="C5281" s="129" t="s">
        <v>210</v>
      </c>
      <c r="D5281" s="129">
        <v>1</v>
      </c>
      <c r="E5281" s="129">
        <v>1</v>
      </c>
      <c r="F5281" s="129">
        <v>100</v>
      </c>
    </row>
    <row r="5282" spans="1:6" x14ac:dyDescent="0.35">
      <c r="A5282" s="129" t="s">
        <v>114</v>
      </c>
      <c r="B5282" s="129" t="s">
        <v>255</v>
      </c>
      <c r="C5282" s="129" t="s">
        <v>211</v>
      </c>
      <c r="D5282" s="129">
        <v>2</v>
      </c>
      <c r="E5282" s="129">
        <v>1</v>
      </c>
      <c r="F5282" s="129">
        <v>50</v>
      </c>
    </row>
    <row r="5283" spans="1:6" x14ac:dyDescent="0.35">
      <c r="A5283" s="129" t="s">
        <v>114</v>
      </c>
      <c r="B5283" s="129" t="s">
        <v>255</v>
      </c>
      <c r="C5283" s="129" t="s">
        <v>213</v>
      </c>
      <c r="D5283" s="129">
        <v>5</v>
      </c>
      <c r="E5283" s="129">
        <v>2</v>
      </c>
      <c r="F5283" s="129">
        <v>40</v>
      </c>
    </row>
    <row r="5284" spans="1:6" x14ac:dyDescent="0.35">
      <c r="A5284" s="129" t="s">
        <v>114</v>
      </c>
      <c r="B5284" s="129" t="s">
        <v>255</v>
      </c>
      <c r="C5284" s="129" t="s">
        <v>214</v>
      </c>
      <c r="D5284" s="129">
        <v>2</v>
      </c>
      <c r="E5284" s="129">
        <v>0</v>
      </c>
      <c r="F5284" s="129">
        <v>0</v>
      </c>
    </row>
    <row r="5285" spans="1:6" x14ac:dyDescent="0.35">
      <c r="A5285" s="129" t="s">
        <v>114</v>
      </c>
      <c r="B5285" s="129" t="s">
        <v>255</v>
      </c>
      <c r="C5285" s="129" t="s">
        <v>215</v>
      </c>
      <c r="D5285" s="129">
        <v>2</v>
      </c>
      <c r="E5285" s="129">
        <v>1</v>
      </c>
      <c r="F5285" s="129">
        <v>50</v>
      </c>
    </row>
    <row r="5286" spans="1:6" x14ac:dyDescent="0.35">
      <c r="A5286" s="129" t="s">
        <v>114</v>
      </c>
      <c r="B5286" s="129" t="s">
        <v>255</v>
      </c>
      <c r="C5286" s="129" t="s">
        <v>216</v>
      </c>
      <c r="D5286" s="129">
        <v>1</v>
      </c>
      <c r="E5286" s="129">
        <v>1</v>
      </c>
      <c r="F5286" s="129">
        <v>100</v>
      </c>
    </row>
    <row r="5287" spans="1:6" x14ac:dyDescent="0.35">
      <c r="A5287" s="129" t="s">
        <v>114</v>
      </c>
      <c r="B5287" s="129" t="s">
        <v>255</v>
      </c>
      <c r="C5287" s="129" t="s">
        <v>217</v>
      </c>
      <c r="D5287" s="129">
        <v>1</v>
      </c>
      <c r="E5287" s="129">
        <v>0</v>
      </c>
      <c r="F5287" s="129">
        <v>0</v>
      </c>
    </row>
    <row r="5288" spans="1:6" x14ac:dyDescent="0.35">
      <c r="A5288" s="129" t="s">
        <v>114</v>
      </c>
      <c r="B5288" s="129" t="s">
        <v>255</v>
      </c>
      <c r="C5288" s="129" t="s">
        <v>218</v>
      </c>
      <c r="D5288" s="129">
        <v>1</v>
      </c>
      <c r="E5288" s="129">
        <v>1</v>
      </c>
      <c r="F5288" s="129">
        <v>100</v>
      </c>
    </row>
    <row r="5289" spans="1:6" x14ac:dyDescent="0.35">
      <c r="A5289" s="129" t="s">
        <v>114</v>
      </c>
      <c r="B5289" s="129" t="s">
        <v>255</v>
      </c>
      <c r="C5289" s="129" t="s">
        <v>747</v>
      </c>
      <c r="D5289" s="129">
        <v>1</v>
      </c>
      <c r="E5289" s="129">
        <v>1</v>
      </c>
      <c r="F5289" s="129">
        <v>100</v>
      </c>
    </row>
    <row r="5290" spans="1:6" x14ac:dyDescent="0.35">
      <c r="A5290" s="129" t="s">
        <v>114</v>
      </c>
      <c r="B5290" s="129" t="s">
        <v>255</v>
      </c>
      <c r="C5290" s="129" t="s">
        <v>221</v>
      </c>
      <c r="D5290" s="129">
        <v>1</v>
      </c>
      <c r="E5290" s="129">
        <v>1</v>
      </c>
      <c r="F5290" s="129">
        <v>100</v>
      </c>
    </row>
    <row r="5291" spans="1:6" x14ac:dyDescent="0.35">
      <c r="A5291" s="129" t="s">
        <v>114</v>
      </c>
      <c r="B5291" s="129" t="s">
        <v>255</v>
      </c>
      <c r="C5291" s="129" t="s">
        <v>222</v>
      </c>
      <c r="D5291" s="129">
        <v>8</v>
      </c>
      <c r="E5291" s="129">
        <v>5</v>
      </c>
      <c r="F5291" s="129">
        <v>62</v>
      </c>
    </row>
    <row r="5292" spans="1:6" x14ac:dyDescent="0.35">
      <c r="A5292" s="129" t="s">
        <v>114</v>
      </c>
      <c r="B5292" s="129" t="s">
        <v>255</v>
      </c>
      <c r="C5292" s="129" t="s">
        <v>223</v>
      </c>
      <c r="D5292" s="129">
        <v>2</v>
      </c>
      <c r="E5292" s="129">
        <v>0</v>
      </c>
      <c r="F5292" s="129">
        <v>0</v>
      </c>
    </row>
    <row r="5293" spans="1:6" x14ac:dyDescent="0.35">
      <c r="A5293" s="129" t="s">
        <v>114</v>
      </c>
      <c r="B5293" s="129" t="s">
        <v>255</v>
      </c>
      <c r="C5293" s="129" t="s">
        <v>225</v>
      </c>
      <c r="D5293" s="129">
        <v>2</v>
      </c>
      <c r="E5293" s="129">
        <v>0</v>
      </c>
      <c r="F5293" s="129">
        <v>0</v>
      </c>
    </row>
    <row r="5294" spans="1:6" x14ac:dyDescent="0.35">
      <c r="A5294" s="129" t="s">
        <v>114</v>
      </c>
      <c r="B5294" s="129" t="s">
        <v>255</v>
      </c>
      <c r="C5294" s="129" t="s">
        <v>227</v>
      </c>
      <c r="D5294" s="129">
        <v>6</v>
      </c>
      <c r="E5294" s="129">
        <v>3</v>
      </c>
      <c r="F5294" s="129">
        <v>50</v>
      </c>
    </row>
    <row r="5295" spans="1:6" x14ac:dyDescent="0.35">
      <c r="A5295" s="129" t="s">
        <v>114</v>
      </c>
      <c r="B5295" s="129" t="s">
        <v>255</v>
      </c>
      <c r="C5295" s="129" t="s">
        <v>229</v>
      </c>
      <c r="D5295" s="129">
        <v>6</v>
      </c>
      <c r="E5295" s="129">
        <v>2</v>
      </c>
      <c r="F5295" s="129">
        <v>33</v>
      </c>
    </row>
    <row r="5296" spans="1:6" x14ac:dyDescent="0.35">
      <c r="A5296" s="129" t="s">
        <v>114</v>
      </c>
      <c r="B5296" s="129" t="s">
        <v>255</v>
      </c>
      <c r="C5296" s="129" t="s">
        <v>230</v>
      </c>
      <c r="D5296" s="129">
        <v>4</v>
      </c>
      <c r="E5296" s="129">
        <v>2</v>
      </c>
      <c r="F5296" s="129">
        <v>50</v>
      </c>
    </row>
    <row r="5297" spans="1:6" x14ac:dyDescent="0.35">
      <c r="A5297" s="129" t="s">
        <v>114</v>
      </c>
      <c r="B5297" s="129" t="s">
        <v>255</v>
      </c>
      <c r="C5297" s="129" t="s">
        <v>233</v>
      </c>
      <c r="D5297" s="129">
        <v>1</v>
      </c>
      <c r="E5297" s="129">
        <v>0</v>
      </c>
      <c r="F5297" s="129">
        <v>0</v>
      </c>
    </row>
    <row r="5298" spans="1:6" x14ac:dyDescent="0.35">
      <c r="A5298" s="129" t="s">
        <v>114</v>
      </c>
      <c r="B5298" s="129" t="s">
        <v>255</v>
      </c>
      <c r="C5298" s="129" t="s">
        <v>235</v>
      </c>
      <c r="D5298" s="129">
        <v>4</v>
      </c>
      <c r="E5298" s="129">
        <v>3</v>
      </c>
      <c r="F5298" s="129">
        <v>75</v>
      </c>
    </row>
    <row r="5299" spans="1:6" x14ac:dyDescent="0.35">
      <c r="A5299" s="129" t="s">
        <v>114</v>
      </c>
      <c r="B5299" s="129" t="s">
        <v>255</v>
      </c>
      <c r="C5299" s="129" t="s">
        <v>237</v>
      </c>
      <c r="D5299" s="129">
        <v>1</v>
      </c>
      <c r="E5299" s="129">
        <v>0</v>
      </c>
      <c r="F5299" s="129">
        <v>0</v>
      </c>
    </row>
    <row r="5300" spans="1:6" x14ac:dyDescent="0.35">
      <c r="A5300" s="129" t="s">
        <v>114</v>
      </c>
      <c r="B5300" s="129" t="s">
        <v>255</v>
      </c>
      <c r="C5300" s="129" t="s">
        <v>241</v>
      </c>
      <c r="D5300" s="129">
        <v>2</v>
      </c>
      <c r="E5300" s="129">
        <v>2</v>
      </c>
      <c r="F5300" s="129">
        <v>100</v>
      </c>
    </row>
    <row r="5301" spans="1:6" x14ac:dyDescent="0.35">
      <c r="A5301" s="129" t="s">
        <v>114</v>
      </c>
      <c r="B5301" s="129" t="s">
        <v>255</v>
      </c>
      <c r="C5301" s="129" t="s">
        <v>372</v>
      </c>
      <c r="D5301" s="129">
        <v>1</v>
      </c>
      <c r="E5301" s="129">
        <v>0</v>
      </c>
      <c r="F5301" s="129">
        <v>0</v>
      </c>
    </row>
    <row r="5302" spans="1:6" x14ac:dyDescent="0.35">
      <c r="A5302" s="129" t="s">
        <v>114</v>
      </c>
      <c r="B5302" s="129" t="s">
        <v>255</v>
      </c>
      <c r="C5302" s="129" t="s">
        <v>246</v>
      </c>
      <c r="D5302" s="129">
        <v>3</v>
      </c>
      <c r="E5302" s="129">
        <v>2</v>
      </c>
      <c r="F5302" s="129">
        <v>67</v>
      </c>
    </row>
    <row r="5303" spans="1:6" x14ac:dyDescent="0.35">
      <c r="A5303" s="129" t="s">
        <v>114</v>
      </c>
      <c r="B5303" s="129" t="s">
        <v>255</v>
      </c>
      <c r="C5303" s="129" t="s">
        <v>248</v>
      </c>
      <c r="D5303" s="129">
        <v>1</v>
      </c>
      <c r="E5303" s="129">
        <v>0</v>
      </c>
      <c r="F5303" s="129">
        <v>0</v>
      </c>
    </row>
    <row r="5304" spans="1:6" x14ac:dyDescent="0.35">
      <c r="A5304" s="129" t="s">
        <v>114</v>
      </c>
      <c r="B5304" s="129" t="s">
        <v>255</v>
      </c>
      <c r="C5304" s="129" t="s">
        <v>251</v>
      </c>
      <c r="D5304" s="129">
        <v>1</v>
      </c>
      <c r="E5304" s="129">
        <v>1</v>
      </c>
      <c r="F5304" s="129">
        <v>100</v>
      </c>
    </row>
    <row r="5305" spans="1:6" x14ac:dyDescent="0.35">
      <c r="A5305" s="129" t="s">
        <v>114</v>
      </c>
      <c r="B5305" s="129" t="s">
        <v>255</v>
      </c>
      <c r="C5305" s="129" t="s">
        <v>379</v>
      </c>
      <c r="D5305" s="129">
        <v>1</v>
      </c>
      <c r="E5305" s="129">
        <v>0</v>
      </c>
      <c r="F5305" s="129">
        <v>0</v>
      </c>
    </row>
    <row r="5306" spans="1:6" x14ac:dyDescent="0.35">
      <c r="A5306" s="129" t="s">
        <v>115</v>
      </c>
      <c r="B5306" s="129" t="s">
        <v>255</v>
      </c>
      <c r="C5306" s="129" t="s">
        <v>134</v>
      </c>
      <c r="D5306" s="129">
        <v>1</v>
      </c>
      <c r="E5306" s="129">
        <v>0</v>
      </c>
      <c r="F5306" s="129">
        <v>0</v>
      </c>
    </row>
    <row r="5307" spans="1:6" x14ac:dyDescent="0.35">
      <c r="A5307" s="129" t="s">
        <v>115</v>
      </c>
      <c r="B5307" s="129" t="s">
        <v>255</v>
      </c>
      <c r="C5307" s="129" t="s">
        <v>152</v>
      </c>
      <c r="D5307" s="129">
        <v>1</v>
      </c>
      <c r="E5307" s="129">
        <v>1</v>
      </c>
      <c r="F5307" s="129">
        <v>100</v>
      </c>
    </row>
    <row r="5308" spans="1:6" x14ac:dyDescent="0.35">
      <c r="A5308" s="129" t="s">
        <v>115</v>
      </c>
      <c r="B5308" s="129" t="s">
        <v>255</v>
      </c>
      <c r="C5308" s="129" t="s">
        <v>158</v>
      </c>
      <c r="D5308" s="129">
        <v>1</v>
      </c>
      <c r="E5308" s="129">
        <v>1</v>
      </c>
      <c r="F5308" s="129">
        <v>100</v>
      </c>
    </row>
    <row r="5309" spans="1:6" x14ac:dyDescent="0.35">
      <c r="A5309" s="129" t="s">
        <v>115</v>
      </c>
      <c r="B5309" s="129" t="s">
        <v>255</v>
      </c>
      <c r="C5309" s="129" t="s">
        <v>171</v>
      </c>
      <c r="D5309" s="129">
        <v>1</v>
      </c>
      <c r="E5309" s="129">
        <v>1</v>
      </c>
      <c r="F5309" s="129">
        <v>100</v>
      </c>
    </row>
    <row r="5310" spans="1:6" x14ac:dyDescent="0.35">
      <c r="A5310" s="129" t="s">
        <v>115</v>
      </c>
      <c r="B5310" s="129" t="s">
        <v>255</v>
      </c>
      <c r="C5310" s="129" t="s">
        <v>176</v>
      </c>
      <c r="D5310" s="129">
        <v>1</v>
      </c>
      <c r="E5310" s="129">
        <v>1</v>
      </c>
      <c r="F5310" s="129">
        <v>100</v>
      </c>
    </row>
    <row r="5311" spans="1:6" x14ac:dyDescent="0.35">
      <c r="A5311" s="129" t="s">
        <v>115</v>
      </c>
      <c r="B5311" s="129" t="s">
        <v>255</v>
      </c>
      <c r="C5311" s="129" t="s">
        <v>201</v>
      </c>
      <c r="D5311" s="129">
        <v>1</v>
      </c>
      <c r="E5311" s="129">
        <v>1</v>
      </c>
      <c r="F5311" s="129">
        <v>100</v>
      </c>
    </row>
    <row r="5312" spans="1:6" x14ac:dyDescent="0.35">
      <c r="A5312" s="129" t="s">
        <v>115</v>
      </c>
      <c r="B5312" s="129" t="s">
        <v>255</v>
      </c>
      <c r="C5312" s="129" t="s">
        <v>206</v>
      </c>
      <c r="D5312" s="129">
        <v>1</v>
      </c>
      <c r="E5312" s="129">
        <v>1</v>
      </c>
      <c r="F5312" s="129">
        <v>100</v>
      </c>
    </row>
    <row r="5313" spans="1:6" x14ac:dyDescent="0.35">
      <c r="A5313" s="129" t="s">
        <v>115</v>
      </c>
      <c r="B5313" s="129" t="s">
        <v>255</v>
      </c>
      <c r="C5313" s="129" t="s">
        <v>208</v>
      </c>
      <c r="D5313" s="129">
        <v>1</v>
      </c>
      <c r="E5313" s="129">
        <v>1</v>
      </c>
      <c r="F5313" s="129">
        <v>100</v>
      </c>
    </row>
    <row r="5314" spans="1:6" x14ac:dyDescent="0.35">
      <c r="A5314" s="129" t="s">
        <v>115</v>
      </c>
      <c r="B5314" s="129" t="s">
        <v>255</v>
      </c>
      <c r="C5314" s="129" t="s">
        <v>215</v>
      </c>
      <c r="D5314" s="129">
        <v>1</v>
      </c>
      <c r="E5314" s="129">
        <v>1</v>
      </c>
      <c r="F5314" s="129">
        <v>100</v>
      </c>
    </row>
    <row r="5315" spans="1:6" x14ac:dyDescent="0.35">
      <c r="A5315" s="129" t="s">
        <v>115</v>
      </c>
      <c r="B5315" s="129" t="s">
        <v>255</v>
      </c>
      <c r="C5315" s="129" t="s">
        <v>216</v>
      </c>
      <c r="D5315" s="129">
        <v>1</v>
      </c>
      <c r="E5315" s="129">
        <v>1</v>
      </c>
      <c r="F5315" s="129">
        <v>100</v>
      </c>
    </row>
    <row r="5316" spans="1:6" x14ac:dyDescent="0.35">
      <c r="A5316" s="129" t="s">
        <v>115</v>
      </c>
      <c r="B5316" s="129" t="s">
        <v>255</v>
      </c>
      <c r="C5316" s="129" t="s">
        <v>225</v>
      </c>
      <c r="D5316" s="129">
        <v>1</v>
      </c>
      <c r="E5316" s="129">
        <v>1</v>
      </c>
      <c r="F5316" s="129">
        <v>100</v>
      </c>
    </row>
    <row r="5317" spans="1:6" x14ac:dyDescent="0.35">
      <c r="A5317" s="129" t="s">
        <v>115</v>
      </c>
      <c r="B5317" s="129" t="s">
        <v>255</v>
      </c>
      <c r="C5317" s="129" t="s">
        <v>227</v>
      </c>
      <c r="D5317" s="129">
        <v>4</v>
      </c>
      <c r="E5317" s="129">
        <v>4</v>
      </c>
      <c r="F5317" s="129">
        <v>100</v>
      </c>
    </row>
    <row r="5318" spans="1:6" x14ac:dyDescent="0.35">
      <c r="A5318" s="129" t="s">
        <v>115</v>
      </c>
      <c r="B5318" s="129" t="s">
        <v>255</v>
      </c>
      <c r="C5318" s="129" t="s">
        <v>229</v>
      </c>
      <c r="D5318" s="129">
        <v>1</v>
      </c>
      <c r="E5318" s="129">
        <v>1</v>
      </c>
      <c r="F5318" s="129">
        <v>100</v>
      </c>
    </row>
    <row r="5319" spans="1:6" x14ac:dyDescent="0.35">
      <c r="A5319" s="129" t="s">
        <v>115</v>
      </c>
      <c r="B5319" s="129" t="s">
        <v>255</v>
      </c>
      <c r="C5319" s="129" t="s">
        <v>230</v>
      </c>
      <c r="D5319" s="129">
        <v>2</v>
      </c>
      <c r="E5319" s="129">
        <v>1</v>
      </c>
      <c r="F5319" s="129">
        <v>50</v>
      </c>
    </row>
    <row r="5320" spans="1:6" x14ac:dyDescent="0.35">
      <c r="A5320" s="129" t="s">
        <v>115</v>
      </c>
      <c r="B5320" s="129" t="s">
        <v>255</v>
      </c>
      <c r="C5320" s="129" t="s">
        <v>235</v>
      </c>
      <c r="D5320" s="129">
        <v>1</v>
      </c>
      <c r="E5320" s="129">
        <v>1</v>
      </c>
      <c r="F5320" s="129">
        <v>100</v>
      </c>
    </row>
    <row r="5321" spans="1:6" x14ac:dyDescent="0.35">
      <c r="A5321" s="129" t="s">
        <v>115</v>
      </c>
      <c r="B5321" s="129" t="s">
        <v>255</v>
      </c>
      <c r="C5321" s="129" t="s">
        <v>237</v>
      </c>
      <c r="D5321" s="129">
        <v>2</v>
      </c>
      <c r="E5321" s="129">
        <v>2</v>
      </c>
      <c r="F5321" s="129">
        <v>100</v>
      </c>
    </row>
    <row r="5322" spans="1:6" x14ac:dyDescent="0.35">
      <c r="A5322" s="129" t="s">
        <v>115</v>
      </c>
      <c r="B5322" s="129" t="s">
        <v>255</v>
      </c>
      <c r="C5322" s="129" t="s">
        <v>238</v>
      </c>
      <c r="D5322" s="129">
        <v>1</v>
      </c>
      <c r="E5322" s="129">
        <v>1</v>
      </c>
      <c r="F5322" s="129">
        <v>100</v>
      </c>
    </row>
    <row r="5323" spans="1:6" x14ac:dyDescent="0.35">
      <c r="A5323" s="129" t="s">
        <v>115</v>
      </c>
      <c r="B5323" s="129" t="s">
        <v>255</v>
      </c>
      <c r="C5323" s="129" t="s">
        <v>240</v>
      </c>
      <c r="D5323" s="129">
        <v>1</v>
      </c>
      <c r="E5323" s="129">
        <v>1</v>
      </c>
      <c r="F5323" s="129">
        <v>100</v>
      </c>
    </row>
    <row r="5324" spans="1:6" x14ac:dyDescent="0.35">
      <c r="A5324" s="129" t="s">
        <v>115</v>
      </c>
      <c r="B5324" s="129" t="s">
        <v>255</v>
      </c>
      <c r="C5324" s="129" t="s">
        <v>241</v>
      </c>
      <c r="D5324" s="129">
        <v>1</v>
      </c>
      <c r="E5324" s="129">
        <v>1</v>
      </c>
      <c r="F5324" s="129">
        <v>100</v>
      </c>
    </row>
    <row r="5325" spans="1:6" x14ac:dyDescent="0.35">
      <c r="A5325" s="129" t="s">
        <v>115</v>
      </c>
      <c r="B5325" s="129" t="s">
        <v>255</v>
      </c>
      <c r="C5325" s="129" t="s">
        <v>246</v>
      </c>
      <c r="D5325" s="129">
        <v>1</v>
      </c>
      <c r="E5325" s="129">
        <v>1</v>
      </c>
      <c r="F5325" s="129">
        <v>100</v>
      </c>
    </row>
  </sheetData>
  <hyperlinks>
    <hyperlink ref="A527" r:id="rId1" xr:uid="{04D1C1C3-8559-4555-99EC-11384923892C}"/>
    <hyperlink ref="A4883" r:id="rId2" xr:uid="{6F38F8F1-CB97-4DA2-B43D-318B478E33E3}"/>
    <hyperlink ref="A1209" r:id="rId3" xr:uid="{8CA23920-10DA-49A2-ABAC-85A9B8B6DC48}"/>
    <hyperlink ref="A1210" r:id="rId4" xr:uid="{668015B3-1AAE-49D7-92D6-E70559EBB3D4}"/>
    <hyperlink ref="A1211" r:id="rId5" xr:uid="{530DA669-4CDE-4BBA-9E6E-3365BD233132}"/>
    <hyperlink ref="A1212" r:id="rId6" xr:uid="{603A5C6F-7E33-46DC-8F35-FA01BF91257C}"/>
    <hyperlink ref="A1213" r:id="rId7" xr:uid="{33BCE630-A06D-42D9-94B4-DFC184E4E4AB}"/>
    <hyperlink ref="A1214" r:id="rId8" xr:uid="{93FAE37D-818B-4B04-8E05-10C40D7DD461}"/>
    <hyperlink ref="A1215" r:id="rId9" xr:uid="{275DE980-72D1-4D52-8FD6-38AF808F85D6}"/>
    <hyperlink ref="A1216" r:id="rId10" xr:uid="{A2CB6D4D-A92C-4D02-9FD0-B29569067671}"/>
    <hyperlink ref="A1217" r:id="rId11" xr:uid="{716DBDE2-7618-464D-A4CD-683CC2A7BCF4}"/>
    <hyperlink ref="A2060:A2163" r:id="rId12" display="Fund for International Collaboration" xr:uid="{DD62743D-BED3-4183-8113-FE31AB6CADF1}"/>
    <hyperlink ref="A4945:A5242" r:id="rId13" display="Future Leaders Fellowships (FLF)" xr:uid="{FB2C1E67-D7D8-429E-B34A-775AB6EAC019}"/>
    <hyperlink ref="A2164:A2356" r:id="rId14" display="Global Challenges Research Fund (GCRF)" xr:uid="{AF7C9A6A-584E-41F4-AAEC-570C9C9005EF}"/>
    <hyperlink ref="A2462:A2502" r:id="rId15" display="International Science Partnerships Fund ( ISPF)" xr:uid="{2099DA12-9521-4339-A8D2-1F52CD0A7368}"/>
    <hyperlink ref="A4004:A4102" r:id="rId16" display="Newton Fund" xr:uid="{1653F147-A610-41F3-8675-D67A15B895C1}"/>
    <hyperlink ref="A4103:A4270" r:id="rId17" display="Open Access Block Grant" xr:uid="{31EABFBA-F0C9-434A-82C7-10275AF3D124}"/>
    <hyperlink ref="A4716:A4717" r:id="rId18" display="Strength in Places Fund (SiPF)" xr:uid="{B2FB952F-7BB4-4845-964C-5A0C733ED832}"/>
    <hyperlink ref="A4718" r:id="rId19" xr:uid="{38E8BD83-C7D9-4B38-923F-DD0AB8E6152C}"/>
    <hyperlink ref="A2357:A2461" r:id="rId20" display="The Industrial Strategy Challenge Fund (ISCF)" xr:uid="{809EF376-57D1-40A9-A5CD-00C263FF1BE4}"/>
    <hyperlink ref="A528:A561" r:id="rId21" display="Ayrton Fund" xr:uid="{0DC2EE98-D54E-409F-B9E2-DBA51A7DF812}"/>
    <hyperlink ref="A562" r:id="rId22" xr:uid="{45A152E7-2BAC-4409-8C34-71079EB8E9BE}"/>
    <hyperlink ref="A4884:A4944" r:id="rId23" display="Cross Research Council Responsive Mode (CRCRM)" xr:uid="{E8764E70-5B60-4D38-B8F2-EA2DF5D24B2F}"/>
  </hyperlinks>
  <pageMargins left="0.7" right="0.7" top="0.75" bottom="0.75" header="0.3" footer="0.3"/>
  <pageSetup paperSize="9" orientation="portrait" horizontalDpi="300" verticalDpi="300"/>
  <tableParts count="1">
    <tablePart r:id="rId2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72A9-984F-4FA9-8C15-22AF9D6B429A}">
  <dimension ref="A1:M147"/>
  <sheetViews>
    <sheetView zoomScaleNormal="100" workbookViewId="0"/>
  </sheetViews>
  <sheetFormatPr defaultColWidth="52" defaultRowHeight="14.5" x14ac:dyDescent="0.35"/>
  <cols>
    <col min="1" max="1" width="43.54296875" style="2" customWidth="1"/>
    <col min="2" max="2" width="11.1796875" style="2" bestFit="1" customWidth="1"/>
    <col min="3" max="11" width="11.1796875" bestFit="1" customWidth="1"/>
    <col min="12" max="12" width="2.7265625" customWidth="1"/>
    <col min="13" max="13" width="13.1796875" bestFit="1" customWidth="1"/>
  </cols>
  <sheetData>
    <row r="1" spans="1:13" ht="18.5" x14ac:dyDescent="0.45">
      <c r="A1" s="25" t="s">
        <v>1553</v>
      </c>
    </row>
    <row r="2" spans="1:13" ht="18.5" x14ac:dyDescent="0.45">
      <c r="A2" s="25"/>
    </row>
    <row r="3" spans="1:13" ht="17" x14ac:dyDescent="0.4">
      <c r="A3" s="68" t="s">
        <v>1554</v>
      </c>
    </row>
    <row r="4" spans="1:13" ht="17" x14ac:dyDescent="0.4">
      <c r="A4" s="48"/>
      <c r="B4" s="127" t="s">
        <v>55</v>
      </c>
      <c r="C4" s="127"/>
      <c r="D4" s="127"/>
      <c r="E4" s="127"/>
      <c r="F4" s="127"/>
      <c r="G4" s="127"/>
      <c r="H4" s="127"/>
      <c r="I4" s="127"/>
      <c r="J4" s="127"/>
      <c r="K4" s="127"/>
      <c r="L4" s="37"/>
      <c r="M4" s="15" t="s">
        <v>56</v>
      </c>
    </row>
    <row r="5" spans="1:13" ht="15.5" x14ac:dyDescent="0.35">
      <c r="A5" s="71" t="s">
        <v>1555</v>
      </c>
      <c r="B5" s="15" t="s">
        <v>58</v>
      </c>
      <c r="C5" s="15" t="s">
        <v>59</v>
      </c>
      <c r="D5" s="15" t="s">
        <v>61</v>
      </c>
      <c r="E5" s="15" t="s">
        <v>62</v>
      </c>
      <c r="F5" s="15" t="s">
        <v>63</v>
      </c>
      <c r="G5" s="15" t="s">
        <v>64</v>
      </c>
      <c r="H5" s="15" t="s">
        <v>65</v>
      </c>
      <c r="I5" s="15" t="s">
        <v>66</v>
      </c>
      <c r="J5" s="15" t="s">
        <v>67</v>
      </c>
      <c r="K5" s="15" t="s">
        <v>68</v>
      </c>
      <c r="M5" s="20" t="s">
        <v>69</v>
      </c>
    </row>
    <row r="6" spans="1:13" ht="15.5" x14ac:dyDescent="0.35">
      <c r="A6" s="72" t="s">
        <v>1556</v>
      </c>
      <c r="B6" s="73"/>
      <c r="C6" s="73"/>
      <c r="D6" s="73"/>
      <c r="E6" s="73"/>
      <c r="F6" s="73"/>
      <c r="G6" s="73"/>
      <c r="H6" s="73"/>
      <c r="I6" s="73"/>
      <c r="J6" s="73"/>
      <c r="K6" s="73"/>
    </row>
    <row r="7" spans="1:13" ht="15.5" x14ac:dyDescent="0.35">
      <c r="A7" s="21" t="s">
        <v>1557</v>
      </c>
      <c r="B7" s="87">
        <v>12111</v>
      </c>
      <c r="C7" s="87">
        <v>11124</v>
      </c>
      <c r="D7" s="87">
        <v>12605</v>
      </c>
      <c r="E7" s="87">
        <v>15933</v>
      </c>
      <c r="F7" s="87">
        <v>13910</v>
      </c>
      <c r="G7" s="87">
        <v>24376</v>
      </c>
      <c r="H7" s="87">
        <v>20362</v>
      </c>
      <c r="I7" s="87">
        <v>21086</v>
      </c>
      <c r="J7" s="87">
        <v>25294</v>
      </c>
      <c r="K7" s="87">
        <v>25048</v>
      </c>
      <c r="L7" s="118"/>
      <c r="M7" s="16">
        <v>0.98714795715985715</v>
      </c>
    </row>
    <row r="8" spans="1:13" ht="15.5" x14ac:dyDescent="0.35">
      <c r="A8" s="21" t="s">
        <v>1558</v>
      </c>
      <c r="B8" s="87">
        <v>5390</v>
      </c>
      <c r="C8" s="87">
        <v>4357</v>
      </c>
      <c r="D8" s="87">
        <v>4576</v>
      </c>
      <c r="E8" s="87">
        <v>4479</v>
      </c>
      <c r="F8" s="87">
        <v>4216</v>
      </c>
      <c r="G8" s="87">
        <v>6938</v>
      </c>
      <c r="H8" s="87">
        <v>5037</v>
      </c>
      <c r="I8" s="87">
        <v>5749</v>
      </c>
      <c r="J8" s="87">
        <v>6102</v>
      </c>
      <c r="K8" s="87">
        <v>4487</v>
      </c>
      <c r="L8" s="118"/>
      <c r="M8" s="16">
        <v>-1.94493006993007E-2</v>
      </c>
    </row>
    <row r="9" spans="1:13" ht="15.5" x14ac:dyDescent="0.35">
      <c r="A9" s="21" t="s">
        <v>1559</v>
      </c>
      <c r="B9" s="87">
        <v>45</v>
      </c>
      <c r="C9" s="87">
        <v>39</v>
      </c>
      <c r="D9" s="87">
        <v>36</v>
      </c>
      <c r="E9" s="87">
        <v>28</v>
      </c>
      <c r="F9" s="87">
        <v>30</v>
      </c>
      <c r="G9" s="87">
        <v>28</v>
      </c>
      <c r="H9" s="87">
        <v>25</v>
      </c>
      <c r="I9" s="87">
        <v>27</v>
      </c>
      <c r="J9" s="87">
        <v>24</v>
      </c>
      <c r="K9" s="87">
        <v>18</v>
      </c>
      <c r="L9" s="118"/>
      <c r="M9" s="16">
        <v>-0.5</v>
      </c>
    </row>
    <row r="10" spans="1:13" ht="15.5" x14ac:dyDescent="0.35">
      <c r="A10" s="21" t="s">
        <v>72</v>
      </c>
      <c r="B10" s="87">
        <v>6008</v>
      </c>
      <c r="C10" s="87">
        <v>6818</v>
      </c>
      <c r="D10" s="87">
        <v>7032</v>
      </c>
      <c r="E10" s="87">
        <v>10872</v>
      </c>
      <c r="F10" s="87">
        <v>9156</v>
      </c>
      <c r="G10" s="87">
        <v>12539</v>
      </c>
      <c r="H10" s="87">
        <v>12324</v>
      </c>
      <c r="I10" s="87">
        <v>10555</v>
      </c>
      <c r="J10" s="87">
        <v>15398</v>
      </c>
      <c r="K10" s="87">
        <v>14145</v>
      </c>
      <c r="L10" s="119"/>
      <c r="M10" s="16">
        <v>1.0115187713310581</v>
      </c>
    </row>
    <row r="11" spans="1:13" ht="15.5" x14ac:dyDescent="0.35">
      <c r="A11" s="21" t="s">
        <v>73</v>
      </c>
      <c r="B11" s="90">
        <v>0.3</v>
      </c>
      <c r="C11" s="90">
        <v>0.3</v>
      </c>
      <c r="D11" s="90">
        <v>0.3</v>
      </c>
      <c r="E11" s="90">
        <v>0.4</v>
      </c>
      <c r="F11" s="90">
        <v>0.4</v>
      </c>
      <c r="G11" s="90">
        <v>0.2</v>
      </c>
      <c r="H11" s="90">
        <v>0.3</v>
      </c>
      <c r="I11" s="90">
        <v>0.2</v>
      </c>
      <c r="J11" s="90">
        <v>0.2</v>
      </c>
      <c r="K11" s="90">
        <v>0.3</v>
      </c>
      <c r="L11" s="118"/>
      <c r="M11" s="16">
        <v>0</v>
      </c>
    </row>
    <row r="12" spans="1:13" ht="15.5" x14ac:dyDescent="0.35">
      <c r="A12" s="21" t="s">
        <v>84</v>
      </c>
      <c r="B12" s="43">
        <v>2563</v>
      </c>
      <c r="C12" s="43">
        <v>3076</v>
      </c>
      <c r="D12" s="43">
        <v>3365</v>
      </c>
      <c r="E12" s="43">
        <v>3813</v>
      </c>
      <c r="F12" s="43">
        <v>3249</v>
      </c>
      <c r="G12" s="43">
        <v>3975</v>
      </c>
      <c r="H12" s="43">
        <v>3479</v>
      </c>
      <c r="I12" s="43">
        <v>4661</v>
      </c>
      <c r="J12" s="43">
        <v>5275</v>
      </c>
      <c r="K12" s="43">
        <v>3604</v>
      </c>
      <c r="L12" s="118"/>
      <c r="M12" s="16">
        <v>7.1025260029717679E-2</v>
      </c>
    </row>
    <row r="13" spans="1:13" ht="15.5" x14ac:dyDescent="0.35">
      <c r="A13" s="21" t="s">
        <v>85</v>
      </c>
      <c r="B13" s="87">
        <v>43</v>
      </c>
      <c r="C13" s="87">
        <v>45</v>
      </c>
      <c r="D13" s="87">
        <v>48</v>
      </c>
      <c r="E13" s="87">
        <v>35</v>
      </c>
      <c r="F13" s="87">
        <v>35</v>
      </c>
      <c r="G13" s="87">
        <v>32</v>
      </c>
      <c r="H13" s="87">
        <v>28</v>
      </c>
      <c r="I13" s="87">
        <v>44</v>
      </c>
      <c r="J13" s="87">
        <v>34</v>
      </c>
      <c r="K13" s="87">
        <v>25</v>
      </c>
      <c r="L13" s="118"/>
      <c r="M13" s="16">
        <v>-0.47916666666666669</v>
      </c>
    </row>
    <row r="14" spans="1:13" ht="15.5" x14ac:dyDescent="0.35">
      <c r="A14" s="120" t="s">
        <v>1560</v>
      </c>
      <c r="B14" s="87"/>
      <c r="C14" s="87"/>
      <c r="D14" s="87"/>
      <c r="E14" s="87"/>
      <c r="F14" s="87"/>
      <c r="G14" s="87"/>
      <c r="H14" s="87"/>
      <c r="I14" s="87"/>
      <c r="J14" s="87"/>
      <c r="K14" s="87"/>
      <c r="M14" s="16"/>
    </row>
    <row r="15" spans="1:13" ht="15.5" x14ac:dyDescent="0.35">
      <c r="A15" s="21" t="s">
        <v>1557</v>
      </c>
      <c r="B15" s="87">
        <v>268</v>
      </c>
      <c r="C15" s="87">
        <v>279</v>
      </c>
      <c r="D15" s="87">
        <v>282</v>
      </c>
      <c r="E15" s="87">
        <v>325</v>
      </c>
      <c r="F15" s="87">
        <v>294</v>
      </c>
      <c r="G15" s="87">
        <v>541</v>
      </c>
      <c r="H15" s="87">
        <v>441</v>
      </c>
      <c r="I15" s="87">
        <v>410</v>
      </c>
      <c r="J15" s="87">
        <v>551</v>
      </c>
      <c r="K15" s="87">
        <v>404</v>
      </c>
      <c r="M15" s="16">
        <v>0.43262411347517732</v>
      </c>
    </row>
    <row r="16" spans="1:13" ht="15.5" x14ac:dyDescent="0.35">
      <c r="A16" s="21" t="s">
        <v>1558</v>
      </c>
      <c r="B16" s="87">
        <v>93</v>
      </c>
      <c r="C16" s="87">
        <v>116</v>
      </c>
      <c r="D16" s="87">
        <v>87</v>
      </c>
      <c r="E16" s="87">
        <v>102</v>
      </c>
      <c r="F16" s="87">
        <v>93</v>
      </c>
      <c r="G16" s="87">
        <v>176</v>
      </c>
      <c r="H16" s="87">
        <v>121</v>
      </c>
      <c r="I16" s="87">
        <v>118</v>
      </c>
      <c r="J16" s="87">
        <v>151</v>
      </c>
      <c r="K16" s="87">
        <v>98</v>
      </c>
      <c r="M16" s="16">
        <v>0.12643678160919541</v>
      </c>
    </row>
    <row r="17" spans="1:13" ht="15.5" x14ac:dyDescent="0.35">
      <c r="A17" s="21" t="s">
        <v>1559</v>
      </c>
      <c r="B17" s="87">
        <v>35</v>
      </c>
      <c r="C17" s="87">
        <v>42</v>
      </c>
      <c r="D17" s="87">
        <v>31</v>
      </c>
      <c r="E17" s="87">
        <v>31</v>
      </c>
      <c r="F17" s="87">
        <v>32</v>
      </c>
      <c r="G17" s="87">
        <v>33</v>
      </c>
      <c r="H17" s="87">
        <v>27</v>
      </c>
      <c r="I17" s="87">
        <v>29</v>
      </c>
      <c r="J17" s="87">
        <v>27</v>
      </c>
      <c r="K17" s="87">
        <v>24</v>
      </c>
      <c r="M17" s="16">
        <v>-0.22580645161290322</v>
      </c>
    </row>
    <row r="18" spans="1:13" ht="15.5" x14ac:dyDescent="0.35">
      <c r="A18" s="21" t="s">
        <v>72</v>
      </c>
      <c r="B18" s="87">
        <v>117</v>
      </c>
      <c r="C18" s="87">
        <v>109</v>
      </c>
      <c r="D18" s="87">
        <v>124</v>
      </c>
      <c r="E18" s="87">
        <v>148</v>
      </c>
      <c r="F18" s="87">
        <v>149</v>
      </c>
      <c r="G18" s="87">
        <v>193</v>
      </c>
      <c r="H18" s="87">
        <v>252</v>
      </c>
      <c r="I18" s="87">
        <v>160</v>
      </c>
      <c r="J18" s="87">
        <v>228</v>
      </c>
      <c r="K18" s="87">
        <v>147</v>
      </c>
      <c r="M18" s="16">
        <v>0.18548387096774194</v>
      </c>
    </row>
    <row r="19" spans="1:13" ht="15.5" x14ac:dyDescent="0.35">
      <c r="A19" s="21" t="s">
        <v>73</v>
      </c>
      <c r="B19" s="90">
        <v>0.2</v>
      </c>
      <c r="C19" s="90">
        <v>0.2</v>
      </c>
      <c r="D19" s="90">
        <v>0.3</v>
      </c>
      <c r="E19" s="90">
        <v>0.3</v>
      </c>
      <c r="F19" s="90">
        <v>0.3</v>
      </c>
      <c r="G19" s="90">
        <v>0.1</v>
      </c>
      <c r="H19" s="90">
        <v>0.2</v>
      </c>
      <c r="I19" s="90">
        <v>0.2</v>
      </c>
      <c r="J19" s="90">
        <v>0.2</v>
      </c>
      <c r="K19" s="90">
        <v>0.2</v>
      </c>
      <c r="M19" s="16">
        <v>-0.33333333333333326</v>
      </c>
    </row>
    <row r="20" spans="1:13" ht="15.5" x14ac:dyDescent="0.35">
      <c r="A20" s="21" t="s">
        <v>84</v>
      </c>
      <c r="B20" s="43">
        <v>23</v>
      </c>
      <c r="C20" s="43">
        <v>35</v>
      </c>
      <c r="D20" s="43">
        <v>30</v>
      </c>
      <c r="E20" s="43">
        <v>43</v>
      </c>
      <c r="F20" s="43">
        <v>42</v>
      </c>
      <c r="G20" s="43">
        <v>61</v>
      </c>
      <c r="H20" s="43">
        <v>111</v>
      </c>
      <c r="I20" s="43">
        <v>58</v>
      </c>
      <c r="J20" s="43">
        <v>59</v>
      </c>
      <c r="K20" s="43">
        <v>33</v>
      </c>
      <c r="M20" s="16">
        <v>0.1</v>
      </c>
    </row>
    <row r="21" spans="1:13" ht="15.5" x14ac:dyDescent="0.35">
      <c r="A21" s="21" t="s">
        <v>85</v>
      </c>
      <c r="B21" s="87">
        <v>20</v>
      </c>
      <c r="C21" s="87">
        <v>32</v>
      </c>
      <c r="D21" s="87">
        <v>24</v>
      </c>
      <c r="E21" s="87">
        <v>29</v>
      </c>
      <c r="F21" s="87">
        <v>28</v>
      </c>
      <c r="G21" s="87">
        <v>32</v>
      </c>
      <c r="H21" s="87">
        <v>44</v>
      </c>
      <c r="I21" s="87">
        <v>36</v>
      </c>
      <c r="J21" s="87">
        <v>26</v>
      </c>
      <c r="K21" s="87">
        <v>22</v>
      </c>
      <c r="M21" s="16">
        <v>-8.3333333333333329E-2</v>
      </c>
    </row>
    <row r="22" spans="1:13" ht="15.5" x14ac:dyDescent="0.35">
      <c r="A22" s="120" t="s">
        <v>1561</v>
      </c>
      <c r="B22" s="77"/>
      <c r="C22" s="77"/>
      <c r="D22" s="77"/>
      <c r="E22" s="77"/>
      <c r="F22" s="77"/>
      <c r="G22" s="77"/>
      <c r="H22" s="77"/>
      <c r="I22" s="77"/>
      <c r="J22" s="77"/>
      <c r="K22" s="77"/>
      <c r="M22" s="16"/>
    </row>
    <row r="23" spans="1:13" ht="15.5" x14ac:dyDescent="0.35">
      <c r="A23" s="21" t="s">
        <v>1557</v>
      </c>
      <c r="B23" s="87">
        <v>1574</v>
      </c>
      <c r="C23" s="87">
        <v>1552</v>
      </c>
      <c r="D23" s="87">
        <v>1536</v>
      </c>
      <c r="E23" s="87">
        <v>1755</v>
      </c>
      <c r="F23" s="87">
        <v>1560</v>
      </c>
      <c r="G23" s="87">
        <v>2681</v>
      </c>
      <c r="H23" s="87">
        <v>2076</v>
      </c>
      <c r="I23" s="87">
        <v>2011</v>
      </c>
      <c r="J23" s="87">
        <v>2143</v>
      </c>
      <c r="K23" s="87">
        <v>2271</v>
      </c>
      <c r="M23" s="16">
        <v>0.478515625</v>
      </c>
    </row>
    <row r="24" spans="1:13" ht="15.5" x14ac:dyDescent="0.35">
      <c r="A24" s="21" t="s">
        <v>1558</v>
      </c>
      <c r="B24" s="87">
        <v>633</v>
      </c>
      <c r="C24" s="87">
        <v>555</v>
      </c>
      <c r="D24" s="87">
        <v>545</v>
      </c>
      <c r="E24" s="87">
        <v>547</v>
      </c>
      <c r="F24" s="87">
        <v>518</v>
      </c>
      <c r="G24" s="87">
        <v>827</v>
      </c>
      <c r="H24" s="87">
        <v>603</v>
      </c>
      <c r="I24" s="87">
        <v>648</v>
      </c>
      <c r="J24" s="87">
        <v>658</v>
      </c>
      <c r="K24" s="87">
        <v>559</v>
      </c>
      <c r="M24" s="16">
        <v>2.5688073394495414E-2</v>
      </c>
    </row>
    <row r="25" spans="1:13" ht="15.5" x14ac:dyDescent="0.35">
      <c r="A25" s="21" t="s">
        <v>1559</v>
      </c>
      <c r="B25" s="87">
        <v>40</v>
      </c>
      <c r="C25" s="87">
        <v>36</v>
      </c>
      <c r="D25" s="87">
        <v>35</v>
      </c>
      <c r="E25" s="87">
        <v>31</v>
      </c>
      <c r="F25" s="87">
        <v>33</v>
      </c>
      <c r="G25" s="87">
        <v>31</v>
      </c>
      <c r="H25" s="87">
        <v>29</v>
      </c>
      <c r="I25" s="87">
        <v>32</v>
      </c>
      <c r="J25" s="87">
        <v>31</v>
      </c>
      <c r="K25" s="87">
        <v>25</v>
      </c>
      <c r="M25" s="16">
        <v>-0.2857142857142857</v>
      </c>
    </row>
    <row r="26" spans="1:13" ht="15.5" x14ac:dyDescent="0.35">
      <c r="A26" s="21" t="s">
        <v>72</v>
      </c>
      <c r="B26" s="87">
        <v>754</v>
      </c>
      <c r="C26" s="87">
        <v>880</v>
      </c>
      <c r="D26" s="87">
        <v>803</v>
      </c>
      <c r="E26" s="87">
        <v>1399</v>
      </c>
      <c r="F26" s="87">
        <v>1034</v>
      </c>
      <c r="G26" s="87">
        <v>1324</v>
      </c>
      <c r="H26" s="87">
        <v>1192</v>
      </c>
      <c r="I26" s="87">
        <v>1078</v>
      </c>
      <c r="J26" s="87">
        <v>1228</v>
      </c>
      <c r="K26" s="87">
        <v>1690</v>
      </c>
      <c r="M26" s="16">
        <v>1.1046077210460772</v>
      </c>
    </row>
    <row r="27" spans="1:13" ht="15.5" x14ac:dyDescent="0.35">
      <c r="A27" s="21" t="s">
        <v>73</v>
      </c>
      <c r="B27" s="90">
        <v>0.3</v>
      </c>
      <c r="C27" s="90">
        <v>0.4</v>
      </c>
      <c r="D27" s="90">
        <v>0.4</v>
      </c>
      <c r="E27" s="90">
        <v>0.4</v>
      </c>
      <c r="F27" s="90">
        <v>0.4</v>
      </c>
      <c r="G27" s="90">
        <v>0.2</v>
      </c>
      <c r="H27" s="90">
        <v>0.3</v>
      </c>
      <c r="I27" s="90">
        <v>0.3</v>
      </c>
      <c r="J27" s="90">
        <v>0.3</v>
      </c>
      <c r="K27" s="90">
        <v>0.3</v>
      </c>
      <c r="M27" s="16">
        <v>-0.25000000000000006</v>
      </c>
    </row>
    <row r="28" spans="1:13" ht="15.5" x14ac:dyDescent="0.35">
      <c r="A28" s="21" t="s">
        <v>84</v>
      </c>
      <c r="B28" s="43">
        <v>286</v>
      </c>
      <c r="C28" s="43">
        <v>271</v>
      </c>
      <c r="D28" s="43">
        <v>303</v>
      </c>
      <c r="E28" s="43">
        <v>510</v>
      </c>
      <c r="F28" s="43">
        <v>379</v>
      </c>
      <c r="G28" s="43">
        <v>472</v>
      </c>
      <c r="H28" s="43">
        <v>412</v>
      </c>
      <c r="I28" s="43">
        <v>355</v>
      </c>
      <c r="J28" s="43">
        <v>448</v>
      </c>
      <c r="K28" s="43">
        <v>585</v>
      </c>
      <c r="M28" s="16">
        <v>0.93069306930693074</v>
      </c>
    </row>
    <row r="29" spans="1:13" ht="15.5" x14ac:dyDescent="0.35">
      <c r="A29" s="21" t="s">
        <v>85</v>
      </c>
      <c r="B29" s="87">
        <v>38</v>
      </c>
      <c r="C29" s="87">
        <v>31</v>
      </c>
      <c r="D29" s="87">
        <v>38</v>
      </c>
      <c r="E29" s="87">
        <v>36</v>
      </c>
      <c r="F29" s="87">
        <v>37</v>
      </c>
      <c r="G29" s="87">
        <v>36</v>
      </c>
      <c r="H29" s="87">
        <v>35</v>
      </c>
      <c r="I29" s="87">
        <v>33</v>
      </c>
      <c r="J29" s="87">
        <v>36</v>
      </c>
      <c r="K29" s="87">
        <v>35</v>
      </c>
      <c r="M29" s="16">
        <v>-7.8947368421052627E-2</v>
      </c>
    </row>
    <row r="30" spans="1:13" ht="15.5" x14ac:dyDescent="0.35">
      <c r="A30" s="120" t="s">
        <v>1562</v>
      </c>
      <c r="B30" s="78"/>
      <c r="C30" s="78"/>
      <c r="D30" s="78"/>
      <c r="E30" s="78"/>
      <c r="F30" s="78"/>
      <c r="G30" s="78"/>
      <c r="H30" s="78"/>
      <c r="I30" s="78"/>
      <c r="J30" s="78"/>
      <c r="K30" s="78"/>
      <c r="M30" s="16"/>
    </row>
    <row r="31" spans="1:13" ht="15.5" x14ac:dyDescent="0.35">
      <c r="A31" s="21" t="s">
        <v>1557</v>
      </c>
      <c r="B31" s="87">
        <v>455</v>
      </c>
      <c r="C31" s="87">
        <v>429</v>
      </c>
      <c r="D31" s="87">
        <v>497</v>
      </c>
      <c r="E31" s="87">
        <v>660</v>
      </c>
      <c r="F31" s="87">
        <v>523</v>
      </c>
      <c r="G31" s="87">
        <v>834</v>
      </c>
      <c r="H31" s="87">
        <v>802</v>
      </c>
      <c r="I31" s="87">
        <v>754</v>
      </c>
      <c r="J31" s="87">
        <v>887</v>
      </c>
      <c r="K31" s="87">
        <v>941</v>
      </c>
      <c r="M31" s="16">
        <v>0.89336016096579474</v>
      </c>
    </row>
    <row r="32" spans="1:13" ht="15.5" x14ac:dyDescent="0.35">
      <c r="A32" s="21" t="s">
        <v>1558</v>
      </c>
      <c r="B32" s="87">
        <v>191</v>
      </c>
      <c r="C32" s="87">
        <v>141</v>
      </c>
      <c r="D32" s="87">
        <v>173</v>
      </c>
      <c r="E32" s="87">
        <v>183</v>
      </c>
      <c r="F32" s="87">
        <v>164</v>
      </c>
      <c r="G32" s="87">
        <v>243</v>
      </c>
      <c r="H32" s="87">
        <v>190</v>
      </c>
      <c r="I32" s="87">
        <v>210</v>
      </c>
      <c r="J32" s="87">
        <v>224</v>
      </c>
      <c r="K32" s="87">
        <v>180</v>
      </c>
      <c r="M32" s="16">
        <v>4.046242774566474E-2</v>
      </c>
    </row>
    <row r="33" spans="1:13" ht="15.5" x14ac:dyDescent="0.35">
      <c r="A33" s="21" t="s">
        <v>1559</v>
      </c>
      <c r="B33" s="87">
        <v>42</v>
      </c>
      <c r="C33" s="87">
        <v>33</v>
      </c>
      <c r="D33" s="87">
        <v>35</v>
      </c>
      <c r="E33" s="87">
        <v>28</v>
      </c>
      <c r="F33" s="87">
        <v>31</v>
      </c>
      <c r="G33" s="87">
        <v>29</v>
      </c>
      <c r="H33" s="87">
        <v>24</v>
      </c>
      <c r="I33" s="87">
        <v>28</v>
      </c>
      <c r="J33" s="87">
        <v>25</v>
      </c>
      <c r="K33" s="87">
        <v>19</v>
      </c>
      <c r="M33" s="16">
        <v>-0.45714285714285713</v>
      </c>
    </row>
    <row r="34" spans="1:13" ht="15.5" x14ac:dyDescent="0.35">
      <c r="A34" s="21" t="s">
        <v>72</v>
      </c>
      <c r="B34" s="87">
        <v>183</v>
      </c>
      <c r="C34" s="87">
        <v>239</v>
      </c>
      <c r="D34" s="87">
        <v>224</v>
      </c>
      <c r="E34" s="87">
        <v>484</v>
      </c>
      <c r="F34" s="87">
        <v>293</v>
      </c>
      <c r="G34" s="87">
        <v>426</v>
      </c>
      <c r="H34" s="87">
        <v>485</v>
      </c>
      <c r="I34" s="87">
        <v>299</v>
      </c>
      <c r="J34" s="87">
        <v>458</v>
      </c>
      <c r="K34" s="87">
        <v>500</v>
      </c>
      <c r="M34" s="16">
        <v>1.2321428571428572</v>
      </c>
    </row>
    <row r="35" spans="1:13" ht="15.5" x14ac:dyDescent="0.35">
      <c r="A35" s="21" t="s">
        <v>73</v>
      </c>
      <c r="B35" s="90">
        <v>0.2</v>
      </c>
      <c r="C35" s="90">
        <v>0.3</v>
      </c>
      <c r="D35" s="90">
        <v>0.3</v>
      </c>
      <c r="E35" s="90">
        <v>0.4</v>
      </c>
      <c r="F35" s="90">
        <v>0.4</v>
      </c>
      <c r="G35" s="90">
        <v>0.2</v>
      </c>
      <c r="H35" s="90">
        <v>0.3</v>
      </c>
      <c r="I35" s="90">
        <v>0.2</v>
      </c>
      <c r="J35" s="90">
        <v>0.2</v>
      </c>
      <c r="K35" s="90">
        <v>0.2</v>
      </c>
      <c r="M35" s="16">
        <v>-0.33333333333333326</v>
      </c>
    </row>
    <row r="36" spans="1:13" ht="15.5" x14ac:dyDescent="0.35">
      <c r="A36" s="21" t="s">
        <v>84</v>
      </c>
      <c r="B36" s="43">
        <v>66</v>
      </c>
      <c r="C36" s="43">
        <v>84</v>
      </c>
      <c r="D36" s="43">
        <v>91</v>
      </c>
      <c r="E36" s="43">
        <v>171</v>
      </c>
      <c r="F36" s="43">
        <v>90</v>
      </c>
      <c r="G36" s="43">
        <v>173</v>
      </c>
      <c r="H36" s="43">
        <v>144</v>
      </c>
      <c r="I36" s="43">
        <v>157</v>
      </c>
      <c r="J36" s="43">
        <v>150</v>
      </c>
      <c r="K36" s="43">
        <v>104</v>
      </c>
      <c r="M36" s="16">
        <v>0.14285714285714285</v>
      </c>
    </row>
    <row r="37" spans="1:13" ht="15.5" x14ac:dyDescent="0.35">
      <c r="A37" s="21" t="s">
        <v>85</v>
      </c>
      <c r="B37" s="87">
        <v>36</v>
      </c>
      <c r="C37" s="87">
        <v>35</v>
      </c>
      <c r="D37" s="87">
        <v>41</v>
      </c>
      <c r="E37" s="87">
        <v>35</v>
      </c>
      <c r="F37" s="87">
        <v>31</v>
      </c>
      <c r="G37" s="87">
        <v>41</v>
      </c>
      <c r="H37" s="87">
        <v>30</v>
      </c>
      <c r="I37" s="87">
        <v>53</v>
      </c>
      <c r="J37" s="87">
        <v>33</v>
      </c>
      <c r="K37" s="87">
        <v>21</v>
      </c>
      <c r="M37" s="16">
        <v>-0.48780487804878048</v>
      </c>
    </row>
    <row r="38" spans="1:13" ht="15.5" x14ac:dyDescent="0.35">
      <c r="A38" s="120" t="s">
        <v>1563</v>
      </c>
      <c r="B38" s="77"/>
      <c r="C38" s="77"/>
      <c r="D38" s="77"/>
      <c r="E38" s="77"/>
      <c r="F38" s="77"/>
      <c r="G38" s="77"/>
      <c r="H38" s="77"/>
      <c r="I38" s="77"/>
      <c r="J38" s="77"/>
      <c r="K38" s="77"/>
      <c r="M38" s="16"/>
    </row>
    <row r="39" spans="1:13" ht="15.5" x14ac:dyDescent="0.35">
      <c r="A39" s="21" t="s">
        <v>1557</v>
      </c>
      <c r="B39" s="87">
        <v>419</v>
      </c>
      <c r="C39" s="87">
        <v>329</v>
      </c>
      <c r="D39" s="87">
        <v>516</v>
      </c>
      <c r="E39" s="87">
        <v>1044</v>
      </c>
      <c r="F39" s="87">
        <v>2623</v>
      </c>
      <c r="G39" s="87">
        <v>13179</v>
      </c>
      <c r="H39" s="87">
        <v>1067</v>
      </c>
      <c r="I39" s="87">
        <v>646</v>
      </c>
      <c r="J39" s="87">
        <v>980</v>
      </c>
      <c r="K39" s="87">
        <v>1886</v>
      </c>
      <c r="M39" s="16">
        <v>2.6550387596899223</v>
      </c>
    </row>
    <row r="40" spans="1:13" ht="15.5" x14ac:dyDescent="0.35">
      <c r="A40" s="21" t="s">
        <v>1558</v>
      </c>
      <c r="B40" s="87">
        <v>234</v>
      </c>
      <c r="C40" s="87">
        <v>130</v>
      </c>
      <c r="D40" s="87">
        <v>141</v>
      </c>
      <c r="E40" s="87">
        <v>209</v>
      </c>
      <c r="F40" s="87">
        <v>253</v>
      </c>
      <c r="G40" s="87">
        <v>875</v>
      </c>
      <c r="H40" s="87">
        <v>213</v>
      </c>
      <c r="I40" s="87">
        <v>252</v>
      </c>
      <c r="J40" s="87">
        <v>291</v>
      </c>
      <c r="K40" s="87">
        <v>343</v>
      </c>
      <c r="M40" s="16">
        <v>1.4326241134751774</v>
      </c>
    </row>
    <row r="41" spans="1:13" ht="15.5" x14ac:dyDescent="0.35">
      <c r="A41" s="21" t="s">
        <v>1559</v>
      </c>
      <c r="B41" s="87">
        <v>56</v>
      </c>
      <c r="C41" s="87">
        <v>40</v>
      </c>
      <c r="D41" s="87">
        <v>27</v>
      </c>
      <c r="E41" s="87">
        <v>20</v>
      </c>
      <c r="F41" s="87">
        <v>10</v>
      </c>
      <c r="G41" s="87">
        <v>7</v>
      </c>
      <c r="H41" s="87">
        <v>20</v>
      </c>
      <c r="I41" s="87">
        <v>39</v>
      </c>
      <c r="J41" s="87">
        <v>30</v>
      </c>
      <c r="K41" s="87">
        <v>18</v>
      </c>
      <c r="M41" s="16">
        <v>-0.33333333333333331</v>
      </c>
    </row>
    <row r="42" spans="1:13" ht="15.5" x14ac:dyDescent="0.35">
      <c r="A42" s="21" t="s">
        <v>72</v>
      </c>
      <c r="B42" s="87">
        <v>128</v>
      </c>
      <c r="C42" s="87">
        <v>120</v>
      </c>
      <c r="D42" s="87">
        <v>206</v>
      </c>
      <c r="E42" s="87">
        <v>504</v>
      </c>
      <c r="F42" s="87">
        <v>971</v>
      </c>
      <c r="G42" s="87">
        <v>2321</v>
      </c>
      <c r="H42" s="87">
        <v>856</v>
      </c>
      <c r="I42" s="87">
        <v>850</v>
      </c>
      <c r="J42" s="87">
        <v>783</v>
      </c>
      <c r="K42" s="87">
        <v>1398</v>
      </c>
      <c r="M42" s="16">
        <v>5.7864077669902914</v>
      </c>
    </row>
    <row r="43" spans="1:13" ht="15.5" x14ac:dyDescent="0.35">
      <c r="A43" s="21" t="s">
        <v>73</v>
      </c>
      <c r="B43" s="90">
        <v>0.1</v>
      </c>
      <c r="C43" s="90">
        <v>0.2</v>
      </c>
      <c r="D43" s="90">
        <v>0.2</v>
      </c>
      <c r="E43" s="90">
        <v>0.2</v>
      </c>
      <c r="F43" s="90">
        <v>0.2</v>
      </c>
      <c r="G43" s="90">
        <v>0</v>
      </c>
      <c r="H43" s="90">
        <v>0.2</v>
      </c>
      <c r="I43" s="90">
        <v>0.1</v>
      </c>
      <c r="J43" s="90">
        <v>0.2</v>
      </c>
      <c r="K43" s="90">
        <v>0.4</v>
      </c>
      <c r="M43" s="16">
        <v>1</v>
      </c>
    </row>
    <row r="44" spans="1:13" ht="15.5" x14ac:dyDescent="0.35">
      <c r="A44" s="21" t="s">
        <v>84</v>
      </c>
      <c r="B44" s="43">
        <v>60</v>
      </c>
      <c r="C44" s="43">
        <v>68</v>
      </c>
      <c r="D44" s="43">
        <v>60</v>
      </c>
      <c r="E44" s="43">
        <v>369</v>
      </c>
      <c r="F44" s="43">
        <v>122</v>
      </c>
      <c r="G44" s="43">
        <v>201</v>
      </c>
      <c r="H44" s="43">
        <v>86</v>
      </c>
      <c r="I44" s="43">
        <v>698</v>
      </c>
      <c r="J44" s="43">
        <v>466</v>
      </c>
      <c r="K44" s="43">
        <v>209</v>
      </c>
      <c r="M44" s="16">
        <v>2.4833333333333334</v>
      </c>
    </row>
    <row r="45" spans="1:13" ht="15.5" x14ac:dyDescent="0.35">
      <c r="A45" s="21" t="s">
        <v>85</v>
      </c>
      <c r="B45" s="87">
        <v>47</v>
      </c>
      <c r="C45" s="87">
        <v>57</v>
      </c>
      <c r="D45" s="87">
        <v>29</v>
      </c>
      <c r="E45" s="87">
        <v>73</v>
      </c>
      <c r="F45" s="87">
        <v>13</v>
      </c>
      <c r="G45" s="87">
        <v>9</v>
      </c>
      <c r="H45" s="87">
        <v>10</v>
      </c>
      <c r="I45" s="87">
        <v>82</v>
      </c>
      <c r="J45" s="87">
        <v>60</v>
      </c>
      <c r="K45" s="87">
        <v>15</v>
      </c>
      <c r="M45" s="16">
        <v>-0.48275862068965519</v>
      </c>
    </row>
    <row r="46" spans="1:13" ht="15.5" x14ac:dyDescent="0.35">
      <c r="A46" s="120" t="s">
        <v>77</v>
      </c>
      <c r="B46" s="77"/>
      <c r="C46" s="77"/>
      <c r="D46" s="77"/>
      <c r="E46" s="77"/>
      <c r="F46" s="77"/>
      <c r="G46" s="77"/>
      <c r="H46" s="77"/>
      <c r="I46" s="77"/>
      <c r="J46" s="77"/>
      <c r="K46" s="77"/>
      <c r="M46" s="16"/>
    </row>
    <row r="47" spans="1:13" ht="15.5" x14ac:dyDescent="0.35">
      <c r="A47" s="21" t="s">
        <v>1557</v>
      </c>
      <c r="B47" s="87">
        <v>14827</v>
      </c>
      <c r="C47" s="87">
        <v>13713</v>
      </c>
      <c r="D47" s="87">
        <v>15436</v>
      </c>
      <c r="E47" s="87">
        <v>19717</v>
      </c>
      <c r="F47" s="87">
        <v>18910</v>
      </c>
      <c r="G47" s="87">
        <v>41611</v>
      </c>
      <c r="H47" s="87">
        <v>24748</v>
      </c>
      <c r="I47" s="87">
        <v>24907</v>
      </c>
      <c r="J47" s="87">
        <v>29855</v>
      </c>
      <c r="K47" s="87">
        <v>30550</v>
      </c>
      <c r="M47" s="16">
        <v>0.97913967349054154</v>
      </c>
    </row>
    <row r="48" spans="1:13" ht="15.5" x14ac:dyDescent="0.35">
      <c r="A48" s="21" t="s">
        <v>1558</v>
      </c>
      <c r="B48" s="87">
        <v>6541</v>
      </c>
      <c r="C48" s="87">
        <v>5299</v>
      </c>
      <c r="D48" s="87">
        <v>5522</v>
      </c>
      <c r="E48" s="87">
        <v>5520</v>
      </c>
      <c r="F48" s="87">
        <v>5244</v>
      </c>
      <c r="G48" s="87">
        <v>9059</v>
      </c>
      <c r="H48" s="87">
        <v>6164</v>
      </c>
      <c r="I48" s="87">
        <v>6977</v>
      </c>
      <c r="J48" s="87">
        <v>7426</v>
      </c>
      <c r="K48" s="87">
        <v>5667</v>
      </c>
      <c r="M48" s="16">
        <v>2.6258601955813112E-2</v>
      </c>
    </row>
    <row r="49" spans="1:13" ht="15.5" x14ac:dyDescent="0.35">
      <c r="A49" s="21" t="s">
        <v>1559</v>
      </c>
      <c r="B49" s="87">
        <v>44</v>
      </c>
      <c r="C49" s="87">
        <v>39</v>
      </c>
      <c r="D49" s="87">
        <v>36</v>
      </c>
      <c r="E49" s="87">
        <v>28</v>
      </c>
      <c r="F49" s="87">
        <v>28</v>
      </c>
      <c r="G49" s="87">
        <v>22</v>
      </c>
      <c r="H49" s="87">
        <v>25</v>
      </c>
      <c r="I49" s="87">
        <v>28</v>
      </c>
      <c r="J49" s="87">
        <v>25</v>
      </c>
      <c r="K49" s="87">
        <v>19</v>
      </c>
      <c r="M49" s="16">
        <v>-0.47222222222222221</v>
      </c>
    </row>
    <row r="50" spans="1:13" ht="15.5" x14ac:dyDescent="0.35">
      <c r="A50" s="21" t="s">
        <v>72</v>
      </c>
      <c r="B50" s="87">
        <v>7191</v>
      </c>
      <c r="C50" s="87">
        <v>8166</v>
      </c>
      <c r="D50" s="87">
        <v>8389</v>
      </c>
      <c r="E50" s="87">
        <v>13407</v>
      </c>
      <c r="F50" s="87">
        <v>11603</v>
      </c>
      <c r="G50" s="87">
        <v>16803</v>
      </c>
      <c r="H50" s="87">
        <v>15109</v>
      </c>
      <c r="I50" s="87">
        <v>12943</v>
      </c>
      <c r="J50" s="87">
        <v>18095</v>
      </c>
      <c r="K50" s="87">
        <v>17881</v>
      </c>
      <c r="M50" s="16">
        <v>1.1314817022291095</v>
      </c>
    </row>
    <row r="51" spans="1:13" ht="15.5" x14ac:dyDescent="0.35">
      <c r="A51" s="21" t="s">
        <v>73</v>
      </c>
      <c r="B51" s="90">
        <v>0.3</v>
      </c>
      <c r="C51" s="90">
        <v>0.3</v>
      </c>
      <c r="D51" s="90">
        <v>0.3</v>
      </c>
      <c r="E51" s="90">
        <v>0.3</v>
      </c>
      <c r="F51" s="90">
        <v>0.3</v>
      </c>
      <c r="G51" s="90">
        <v>0.1</v>
      </c>
      <c r="H51" s="90">
        <v>0.3</v>
      </c>
      <c r="I51" s="90">
        <v>0.2</v>
      </c>
      <c r="J51" s="90">
        <v>0.2</v>
      </c>
      <c r="K51" s="90">
        <v>0.3</v>
      </c>
      <c r="M51" s="16">
        <v>0</v>
      </c>
    </row>
    <row r="52" spans="1:13" ht="15.5" x14ac:dyDescent="0.35">
      <c r="A52" s="21" t="s">
        <v>84</v>
      </c>
      <c r="B52" s="43">
        <v>2997</v>
      </c>
      <c r="C52" s="43">
        <v>3533</v>
      </c>
      <c r="D52" s="43">
        <v>3849</v>
      </c>
      <c r="E52" s="43">
        <v>4905</v>
      </c>
      <c r="F52" s="43">
        <v>3881</v>
      </c>
      <c r="G52" s="43">
        <v>4881</v>
      </c>
      <c r="H52" s="43">
        <v>4231</v>
      </c>
      <c r="I52" s="43">
        <v>5928</v>
      </c>
      <c r="J52" s="43">
        <v>6397</v>
      </c>
      <c r="K52" s="43">
        <v>4535</v>
      </c>
      <c r="M52" s="16">
        <v>0.1782281111977137</v>
      </c>
    </row>
    <row r="53" spans="1:13" ht="15.5" x14ac:dyDescent="0.35">
      <c r="A53" s="22" t="s">
        <v>85</v>
      </c>
      <c r="B53" s="89">
        <v>42</v>
      </c>
      <c r="C53" s="89">
        <v>43</v>
      </c>
      <c r="D53" s="89">
        <v>46</v>
      </c>
      <c r="E53" s="89">
        <v>37</v>
      </c>
      <c r="F53" s="89">
        <v>33</v>
      </c>
      <c r="G53" s="89">
        <v>29</v>
      </c>
      <c r="H53" s="89">
        <v>28</v>
      </c>
      <c r="I53" s="89">
        <v>46</v>
      </c>
      <c r="J53" s="89">
        <v>35</v>
      </c>
      <c r="K53" s="89">
        <v>25</v>
      </c>
      <c r="L53" s="24"/>
      <c r="M53" s="108">
        <v>-0.45652173913043476</v>
      </c>
    </row>
    <row r="54" spans="1:13" ht="15.5" x14ac:dyDescent="0.35">
      <c r="A54" s="5"/>
      <c r="B54" s="1"/>
      <c r="C54" s="1"/>
      <c r="D54" s="1"/>
      <c r="E54" s="1"/>
      <c r="F54" s="1"/>
      <c r="G54" s="1"/>
      <c r="H54" s="1"/>
      <c r="I54" s="1"/>
      <c r="J54" s="1"/>
      <c r="K54" s="1"/>
      <c r="M54" s="16"/>
    </row>
    <row r="55" spans="1:13" ht="18.5" x14ac:dyDescent="0.45">
      <c r="A55" s="25"/>
      <c r="B55" s="6"/>
      <c r="C55" s="1"/>
      <c r="D55" s="1"/>
      <c r="E55" s="1"/>
      <c r="F55" s="1"/>
      <c r="G55" s="1"/>
      <c r="H55" s="1"/>
      <c r="I55" s="1"/>
      <c r="J55" s="1"/>
      <c r="K55" s="1"/>
      <c r="L55" s="1"/>
      <c r="M55" s="16"/>
    </row>
    <row r="56" spans="1:13" ht="17" x14ac:dyDescent="0.4">
      <c r="A56" s="68" t="s">
        <v>1564</v>
      </c>
      <c r="B56" s="6"/>
      <c r="C56" s="1"/>
      <c r="D56" s="1"/>
      <c r="E56" s="1"/>
      <c r="F56" s="1"/>
      <c r="G56" s="1"/>
      <c r="H56" s="1"/>
      <c r="I56" s="1"/>
      <c r="J56" s="1"/>
      <c r="K56" s="1"/>
      <c r="L56" s="1"/>
      <c r="M56" s="16"/>
    </row>
    <row r="57" spans="1:13" ht="17" x14ac:dyDescent="0.4">
      <c r="A57" s="48"/>
      <c r="B57" s="127" t="s">
        <v>55</v>
      </c>
      <c r="C57" s="127"/>
      <c r="D57" s="127"/>
      <c r="E57" s="127"/>
      <c r="F57" s="127"/>
      <c r="G57" s="127"/>
      <c r="H57" s="127"/>
      <c r="I57" s="127"/>
      <c r="J57" s="127"/>
      <c r="K57" s="127"/>
      <c r="L57" s="37"/>
      <c r="M57" s="15" t="s">
        <v>56</v>
      </c>
    </row>
    <row r="58" spans="1:13" ht="15.5" x14ac:dyDescent="0.35">
      <c r="A58" s="71" t="s">
        <v>1565</v>
      </c>
      <c r="B58" s="15" t="s">
        <v>58</v>
      </c>
      <c r="C58" s="15" t="s">
        <v>89</v>
      </c>
      <c r="D58" s="15" t="s">
        <v>61</v>
      </c>
      <c r="E58" s="15" t="s">
        <v>62</v>
      </c>
      <c r="F58" s="15" t="s">
        <v>63</v>
      </c>
      <c r="G58" s="15" t="s">
        <v>64</v>
      </c>
      <c r="H58" s="15" t="s">
        <v>65</v>
      </c>
      <c r="I58" s="15" t="s">
        <v>66</v>
      </c>
      <c r="J58" s="15" t="s">
        <v>67</v>
      </c>
      <c r="K58" s="15" t="s">
        <v>68</v>
      </c>
      <c r="M58" s="20" t="s">
        <v>1566</v>
      </c>
    </row>
    <row r="59" spans="1:13" ht="15.5" x14ac:dyDescent="0.35">
      <c r="A59" s="72" t="s">
        <v>1567</v>
      </c>
      <c r="B59" s="42"/>
      <c r="C59" s="42"/>
      <c r="D59" s="42"/>
      <c r="E59" s="42"/>
      <c r="F59" s="42"/>
      <c r="G59" s="42"/>
      <c r="H59" s="42"/>
      <c r="I59" s="42"/>
      <c r="J59" s="42"/>
      <c r="K59" s="42"/>
      <c r="M59" s="16"/>
    </row>
    <row r="60" spans="1:13" ht="15.5" x14ac:dyDescent="0.35">
      <c r="A60" s="21" t="s">
        <v>1557</v>
      </c>
      <c r="B60" s="87">
        <v>854</v>
      </c>
      <c r="C60" s="87">
        <v>783</v>
      </c>
      <c r="D60" s="87">
        <v>799</v>
      </c>
      <c r="E60" s="87">
        <v>960</v>
      </c>
      <c r="F60" s="87">
        <v>947</v>
      </c>
      <c r="G60" s="87">
        <v>1439</v>
      </c>
      <c r="H60" s="87">
        <v>1159</v>
      </c>
      <c r="I60" s="87">
        <v>1225</v>
      </c>
      <c r="J60" s="87">
        <v>1451</v>
      </c>
      <c r="K60" s="87">
        <v>1437</v>
      </c>
      <c r="M60" s="16">
        <v>0.79849812265331666</v>
      </c>
    </row>
    <row r="61" spans="1:13" ht="15.5" x14ac:dyDescent="0.35">
      <c r="A61" s="21" t="s">
        <v>1558</v>
      </c>
      <c r="B61" s="87">
        <v>376</v>
      </c>
      <c r="C61" s="87">
        <v>285</v>
      </c>
      <c r="D61" s="87">
        <v>296</v>
      </c>
      <c r="E61" s="87">
        <v>274</v>
      </c>
      <c r="F61" s="87">
        <v>271</v>
      </c>
      <c r="G61" s="87">
        <v>436</v>
      </c>
      <c r="H61" s="87">
        <v>312</v>
      </c>
      <c r="I61" s="87">
        <v>329</v>
      </c>
      <c r="J61" s="87">
        <v>335</v>
      </c>
      <c r="K61" s="87">
        <v>316</v>
      </c>
      <c r="M61" s="16">
        <v>6.7567567567567571E-2</v>
      </c>
    </row>
    <row r="62" spans="1:13" ht="15.5" x14ac:dyDescent="0.35">
      <c r="A62" s="21" t="s">
        <v>1559</v>
      </c>
      <c r="B62" s="87">
        <v>44</v>
      </c>
      <c r="C62" s="87">
        <v>36</v>
      </c>
      <c r="D62" s="87">
        <v>37</v>
      </c>
      <c r="E62" s="87">
        <v>29</v>
      </c>
      <c r="F62" s="87">
        <v>29</v>
      </c>
      <c r="G62" s="87">
        <v>30</v>
      </c>
      <c r="H62" s="87">
        <v>27</v>
      </c>
      <c r="I62" s="87">
        <v>27</v>
      </c>
      <c r="J62" s="87">
        <v>23</v>
      </c>
      <c r="K62" s="87">
        <v>22</v>
      </c>
      <c r="M62" s="16">
        <v>-0.40540540540540543</v>
      </c>
    </row>
    <row r="63" spans="1:13" ht="15.5" x14ac:dyDescent="0.35">
      <c r="A63" s="21" t="s">
        <v>72</v>
      </c>
      <c r="B63" s="87">
        <v>353</v>
      </c>
      <c r="C63" s="87">
        <v>415</v>
      </c>
      <c r="D63" s="87">
        <v>412</v>
      </c>
      <c r="E63" s="87">
        <v>603</v>
      </c>
      <c r="F63" s="87">
        <v>536</v>
      </c>
      <c r="G63" s="87">
        <v>676</v>
      </c>
      <c r="H63" s="87">
        <v>713</v>
      </c>
      <c r="I63" s="87">
        <v>597</v>
      </c>
      <c r="J63" s="87">
        <v>840</v>
      </c>
      <c r="K63" s="87">
        <v>889</v>
      </c>
      <c r="M63" s="16">
        <v>1.1577669902912622</v>
      </c>
    </row>
    <row r="64" spans="1:13" ht="15.5" x14ac:dyDescent="0.35">
      <c r="A64" s="21" t="s">
        <v>73</v>
      </c>
      <c r="B64" s="90">
        <v>0.2</v>
      </c>
      <c r="C64" s="90">
        <v>0.3</v>
      </c>
      <c r="D64" s="90">
        <v>0.3</v>
      </c>
      <c r="E64" s="90">
        <v>0.4</v>
      </c>
      <c r="F64" s="90">
        <v>0.3</v>
      </c>
      <c r="G64" s="90">
        <v>0.2</v>
      </c>
      <c r="H64" s="90">
        <v>0.3</v>
      </c>
      <c r="I64" s="90">
        <v>0.2</v>
      </c>
      <c r="J64" s="90">
        <v>0.2</v>
      </c>
      <c r="K64" s="90">
        <v>0.3</v>
      </c>
      <c r="M64" s="16">
        <v>0</v>
      </c>
    </row>
    <row r="65" spans="1:13" ht="15.5" x14ac:dyDescent="0.35">
      <c r="A65" s="21" t="s">
        <v>84</v>
      </c>
      <c r="B65" s="43">
        <v>125</v>
      </c>
      <c r="C65" s="43">
        <v>187</v>
      </c>
      <c r="D65" s="43">
        <v>169</v>
      </c>
      <c r="E65" s="43">
        <v>177</v>
      </c>
      <c r="F65" s="43">
        <v>166</v>
      </c>
      <c r="G65" s="43">
        <v>216</v>
      </c>
      <c r="H65" s="43">
        <v>211</v>
      </c>
      <c r="I65" s="43">
        <v>144</v>
      </c>
      <c r="J65" s="43">
        <v>167</v>
      </c>
      <c r="K65" s="43">
        <v>185</v>
      </c>
      <c r="M65" s="16">
        <v>9.4674556213017749E-2</v>
      </c>
    </row>
    <row r="66" spans="1:13" ht="15.5" x14ac:dyDescent="0.35">
      <c r="A66" s="21" t="s">
        <v>85</v>
      </c>
      <c r="B66" s="87">
        <v>35</v>
      </c>
      <c r="C66" s="87">
        <v>45</v>
      </c>
      <c r="D66" s="87">
        <v>41</v>
      </c>
      <c r="E66" s="87">
        <v>29</v>
      </c>
      <c r="F66" s="87">
        <v>31</v>
      </c>
      <c r="G66" s="87">
        <v>32</v>
      </c>
      <c r="H66" s="87">
        <v>30</v>
      </c>
      <c r="I66" s="87">
        <v>24</v>
      </c>
      <c r="J66" s="87">
        <v>20</v>
      </c>
      <c r="K66" s="87">
        <v>21</v>
      </c>
      <c r="M66" s="16">
        <v>-0.48780487804878048</v>
      </c>
    </row>
    <row r="67" spans="1:13" ht="15.5" x14ac:dyDescent="0.35">
      <c r="A67" s="120" t="s">
        <v>1568</v>
      </c>
      <c r="B67" s="44"/>
      <c r="C67" s="44"/>
      <c r="D67" s="44"/>
      <c r="E67" s="44"/>
      <c r="F67" s="44"/>
      <c r="G67" s="44"/>
      <c r="H67" s="44"/>
      <c r="I67" s="44"/>
      <c r="J67" s="44"/>
      <c r="K67" s="44"/>
      <c r="M67" s="16"/>
    </row>
    <row r="68" spans="1:13" ht="15.5" x14ac:dyDescent="0.35">
      <c r="A68" s="21" t="s">
        <v>1557</v>
      </c>
      <c r="B68" s="87">
        <v>1224</v>
      </c>
      <c r="C68" s="87">
        <v>1254</v>
      </c>
      <c r="D68" s="87">
        <v>1381</v>
      </c>
      <c r="E68" s="87">
        <v>1723</v>
      </c>
      <c r="F68" s="87">
        <v>1420</v>
      </c>
      <c r="G68" s="87">
        <v>2359</v>
      </c>
      <c r="H68" s="87">
        <v>1988</v>
      </c>
      <c r="I68" s="87">
        <v>2085</v>
      </c>
      <c r="J68" s="87">
        <v>2415</v>
      </c>
      <c r="K68" s="87">
        <v>2408</v>
      </c>
      <c r="M68" s="16">
        <v>0.74366401158580742</v>
      </c>
    </row>
    <row r="69" spans="1:13" ht="15.5" x14ac:dyDescent="0.35">
      <c r="A69" s="21" t="s">
        <v>1558</v>
      </c>
      <c r="B69" s="87">
        <v>559</v>
      </c>
      <c r="C69" s="87">
        <v>569</v>
      </c>
      <c r="D69" s="87">
        <v>520</v>
      </c>
      <c r="E69" s="87">
        <v>488</v>
      </c>
      <c r="F69" s="87">
        <v>424</v>
      </c>
      <c r="G69" s="87">
        <v>685</v>
      </c>
      <c r="H69" s="87">
        <v>509</v>
      </c>
      <c r="I69" s="87">
        <v>618</v>
      </c>
      <c r="J69" s="87">
        <v>651</v>
      </c>
      <c r="K69" s="87">
        <v>466</v>
      </c>
      <c r="M69" s="16">
        <v>-0.10384615384615385</v>
      </c>
    </row>
    <row r="70" spans="1:13" ht="15.5" x14ac:dyDescent="0.35">
      <c r="A70" s="21" t="s">
        <v>1559</v>
      </c>
      <c r="B70" s="87">
        <v>46</v>
      </c>
      <c r="C70" s="87">
        <v>45</v>
      </c>
      <c r="D70" s="87">
        <v>38</v>
      </c>
      <c r="E70" s="87">
        <v>28</v>
      </c>
      <c r="F70" s="87">
        <v>30</v>
      </c>
      <c r="G70" s="87">
        <v>29</v>
      </c>
      <c r="H70" s="87">
        <v>26</v>
      </c>
      <c r="I70" s="87">
        <v>30</v>
      </c>
      <c r="J70" s="87">
        <v>27</v>
      </c>
      <c r="K70" s="87">
        <v>19</v>
      </c>
      <c r="M70" s="16">
        <v>-0.5</v>
      </c>
    </row>
    <row r="71" spans="1:13" ht="15.5" x14ac:dyDescent="0.35">
      <c r="A71" s="21" t="s">
        <v>72</v>
      </c>
      <c r="B71" s="87">
        <v>630</v>
      </c>
      <c r="C71" s="87">
        <v>827</v>
      </c>
      <c r="D71" s="87">
        <v>868</v>
      </c>
      <c r="E71" s="87">
        <v>1109</v>
      </c>
      <c r="F71" s="87">
        <v>1012</v>
      </c>
      <c r="G71" s="87">
        <v>1028</v>
      </c>
      <c r="H71" s="87">
        <v>1010</v>
      </c>
      <c r="I71" s="87">
        <v>927</v>
      </c>
      <c r="J71" s="87">
        <v>1501</v>
      </c>
      <c r="K71" s="87">
        <v>1287</v>
      </c>
      <c r="M71" s="16">
        <v>0.48271889400921658</v>
      </c>
    </row>
    <row r="72" spans="1:13" ht="15.5" x14ac:dyDescent="0.35">
      <c r="A72" s="21" t="s">
        <v>73</v>
      </c>
      <c r="B72" s="90">
        <v>0.3</v>
      </c>
      <c r="C72" s="90">
        <v>0.3</v>
      </c>
      <c r="D72" s="90">
        <v>0.4</v>
      </c>
      <c r="E72" s="90">
        <v>0.4</v>
      </c>
      <c r="F72" s="90">
        <v>0.4</v>
      </c>
      <c r="G72" s="90">
        <v>0.2</v>
      </c>
      <c r="H72" s="90">
        <v>0.3</v>
      </c>
      <c r="I72" s="90">
        <v>0.2</v>
      </c>
      <c r="J72" s="90">
        <v>0.3</v>
      </c>
      <c r="K72" s="90">
        <v>0.3</v>
      </c>
      <c r="M72" s="16">
        <v>-0.25000000000000006</v>
      </c>
    </row>
    <row r="73" spans="1:13" ht="15.5" x14ac:dyDescent="0.35">
      <c r="A73" s="21" t="s">
        <v>84</v>
      </c>
      <c r="B73" s="43">
        <v>271</v>
      </c>
      <c r="C73" s="43">
        <v>353</v>
      </c>
      <c r="D73" s="43">
        <v>426</v>
      </c>
      <c r="E73" s="43">
        <v>350</v>
      </c>
      <c r="F73" s="43">
        <v>403</v>
      </c>
      <c r="G73" s="43">
        <v>338</v>
      </c>
      <c r="H73" s="43">
        <v>305</v>
      </c>
      <c r="I73" s="43">
        <v>304</v>
      </c>
      <c r="J73" s="43">
        <v>440</v>
      </c>
      <c r="K73" s="43">
        <v>266</v>
      </c>
      <c r="M73" s="16">
        <v>-0.37558685446009388</v>
      </c>
    </row>
    <row r="74" spans="1:13" ht="15.5" x14ac:dyDescent="0.35">
      <c r="A74" s="21" t="s">
        <v>85</v>
      </c>
      <c r="B74" s="87">
        <v>43</v>
      </c>
      <c r="C74" s="87">
        <v>43</v>
      </c>
      <c r="D74" s="87">
        <v>49</v>
      </c>
      <c r="E74" s="87">
        <v>32</v>
      </c>
      <c r="F74" s="87">
        <v>40</v>
      </c>
      <c r="G74" s="87">
        <v>33</v>
      </c>
      <c r="H74" s="87">
        <v>30</v>
      </c>
      <c r="I74" s="87">
        <v>33</v>
      </c>
      <c r="J74" s="87">
        <v>29</v>
      </c>
      <c r="K74" s="87">
        <v>21</v>
      </c>
      <c r="M74" s="16">
        <v>-0.5714285714285714</v>
      </c>
    </row>
    <row r="75" spans="1:13" ht="15.5" x14ac:dyDescent="0.35">
      <c r="A75" s="120" t="s">
        <v>1569</v>
      </c>
      <c r="B75" s="44"/>
      <c r="C75" s="44"/>
      <c r="D75" s="44"/>
      <c r="E75" s="44"/>
      <c r="F75" s="44"/>
      <c r="G75" s="44"/>
      <c r="H75" s="44"/>
      <c r="I75" s="44"/>
      <c r="J75" s="44"/>
      <c r="K75" s="44"/>
      <c r="M75" s="16"/>
    </row>
    <row r="76" spans="1:13" ht="15.5" x14ac:dyDescent="0.35">
      <c r="A76" s="21" t="s">
        <v>1557</v>
      </c>
      <c r="B76" s="87">
        <v>2954</v>
      </c>
      <c r="C76" s="87">
        <v>2547</v>
      </c>
      <c r="D76" s="87">
        <v>3169</v>
      </c>
      <c r="E76" s="87">
        <v>4389</v>
      </c>
      <c r="F76" s="87">
        <v>3779</v>
      </c>
      <c r="G76" s="87">
        <v>7417</v>
      </c>
      <c r="H76" s="87">
        <v>6391</v>
      </c>
      <c r="I76" s="87">
        <v>6527</v>
      </c>
      <c r="J76" s="87">
        <v>8639</v>
      </c>
      <c r="K76" s="87">
        <v>8253</v>
      </c>
      <c r="M76" s="16">
        <v>1.6042915746292206</v>
      </c>
    </row>
    <row r="77" spans="1:13" ht="15.5" x14ac:dyDescent="0.35">
      <c r="A77" s="21" t="s">
        <v>1558</v>
      </c>
      <c r="B77" s="87">
        <v>1314</v>
      </c>
      <c r="C77" s="87">
        <v>935</v>
      </c>
      <c r="D77" s="87">
        <v>1077</v>
      </c>
      <c r="E77" s="87">
        <v>1118</v>
      </c>
      <c r="F77" s="87">
        <v>1108</v>
      </c>
      <c r="G77" s="87">
        <v>1905</v>
      </c>
      <c r="H77" s="87">
        <v>1340</v>
      </c>
      <c r="I77" s="87">
        <v>1501</v>
      </c>
      <c r="J77" s="87">
        <v>1772</v>
      </c>
      <c r="K77" s="87">
        <v>1091</v>
      </c>
      <c r="M77" s="16">
        <v>1.2999071494893221E-2</v>
      </c>
    </row>
    <row r="78" spans="1:13" ht="15.5" x14ac:dyDescent="0.35">
      <c r="A78" s="21" t="s">
        <v>1559</v>
      </c>
      <c r="B78" s="87">
        <v>44</v>
      </c>
      <c r="C78" s="87">
        <v>37</v>
      </c>
      <c r="D78" s="87">
        <v>34</v>
      </c>
      <c r="E78" s="87">
        <v>25</v>
      </c>
      <c r="F78" s="87">
        <v>29</v>
      </c>
      <c r="G78" s="87">
        <v>26</v>
      </c>
      <c r="H78" s="87">
        <v>21</v>
      </c>
      <c r="I78" s="87">
        <v>23</v>
      </c>
      <c r="J78" s="87">
        <v>21</v>
      </c>
      <c r="K78" s="87">
        <v>13</v>
      </c>
      <c r="M78" s="16">
        <v>-0.61764705882352944</v>
      </c>
    </row>
    <row r="79" spans="1:13" ht="15.5" x14ac:dyDescent="0.35">
      <c r="A79" s="21" t="s">
        <v>72</v>
      </c>
      <c r="B79" s="87">
        <v>1619</v>
      </c>
      <c r="C79" s="87">
        <v>1505</v>
      </c>
      <c r="D79" s="87">
        <v>1682</v>
      </c>
      <c r="E79" s="87">
        <v>3286</v>
      </c>
      <c r="F79" s="87">
        <v>2308</v>
      </c>
      <c r="G79" s="87">
        <v>4431</v>
      </c>
      <c r="H79" s="87">
        <v>4380</v>
      </c>
      <c r="I79" s="87">
        <v>3032</v>
      </c>
      <c r="J79" s="87">
        <v>4732</v>
      </c>
      <c r="K79" s="87">
        <v>4461</v>
      </c>
      <c r="M79" s="16">
        <v>1.6521997621878717</v>
      </c>
    </row>
    <row r="80" spans="1:13" ht="15.5" x14ac:dyDescent="0.35">
      <c r="A80" s="21" t="s">
        <v>73</v>
      </c>
      <c r="B80" s="90">
        <v>0.3</v>
      </c>
      <c r="C80" s="90">
        <v>0.4</v>
      </c>
      <c r="D80" s="90">
        <v>0.4</v>
      </c>
      <c r="E80" s="90">
        <v>0.3</v>
      </c>
      <c r="F80" s="90">
        <v>0.3</v>
      </c>
      <c r="G80" s="90">
        <v>0.2</v>
      </c>
      <c r="H80" s="90">
        <v>0.3</v>
      </c>
      <c r="I80" s="90">
        <v>0.2</v>
      </c>
      <c r="J80" s="90">
        <v>0.2</v>
      </c>
      <c r="K80" s="90">
        <v>0.3</v>
      </c>
      <c r="M80" s="16">
        <v>-0.25000000000000006</v>
      </c>
    </row>
    <row r="81" spans="1:13" ht="15.5" x14ac:dyDescent="0.35">
      <c r="A81" s="21" t="s">
        <v>84</v>
      </c>
      <c r="B81" s="43">
        <v>726</v>
      </c>
      <c r="C81" s="43">
        <v>611</v>
      </c>
      <c r="D81" s="43">
        <v>741</v>
      </c>
      <c r="E81" s="43">
        <v>1251</v>
      </c>
      <c r="F81" s="43">
        <v>782</v>
      </c>
      <c r="G81" s="43">
        <v>1043</v>
      </c>
      <c r="H81" s="43">
        <v>820</v>
      </c>
      <c r="I81" s="43">
        <v>1037</v>
      </c>
      <c r="J81" s="43">
        <v>1285</v>
      </c>
      <c r="K81" s="43">
        <v>993</v>
      </c>
      <c r="M81" s="16">
        <v>0.34008097165991902</v>
      </c>
    </row>
    <row r="82" spans="1:13" ht="15.5" x14ac:dyDescent="0.35">
      <c r="A82" s="21" t="s">
        <v>85</v>
      </c>
      <c r="B82" s="87">
        <v>45</v>
      </c>
      <c r="C82" s="87">
        <v>41</v>
      </c>
      <c r="D82" s="87">
        <v>44</v>
      </c>
      <c r="E82" s="87">
        <v>38</v>
      </c>
      <c r="F82" s="87">
        <v>34</v>
      </c>
      <c r="G82" s="87">
        <v>24</v>
      </c>
      <c r="H82" s="87">
        <v>19</v>
      </c>
      <c r="I82" s="87">
        <v>34</v>
      </c>
      <c r="J82" s="87">
        <v>27</v>
      </c>
      <c r="K82" s="87">
        <v>22</v>
      </c>
      <c r="M82" s="16">
        <v>-0.5</v>
      </c>
    </row>
    <row r="83" spans="1:13" ht="15.5" x14ac:dyDescent="0.35">
      <c r="A83" s="120" t="s">
        <v>1570</v>
      </c>
      <c r="B83" s="44"/>
      <c r="C83" s="44"/>
      <c r="D83" s="44"/>
      <c r="E83" s="44"/>
      <c r="F83" s="44"/>
      <c r="G83" s="44"/>
      <c r="H83" s="44"/>
      <c r="I83" s="44"/>
      <c r="J83" s="44"/>
      <c r="K83" s="44"/>
      <c r="M83" s="16"/>
    </row>
    <row r="84" spans="1:13" ht="15.5" x14ac:dyDescent="0.35">
      <c r="A84" s="21" t="s">
        <v>1557</v>
      </c>
      <c r="B84" s="87">
        <v>562</v>
      </c>
      <c r="C84" s="87">
        <v>512</v>
      </c>
      <c r="D84" s="87">
        <v>556</v>
      </c>
      <c r="E84" s="87">
        <v>656</v>
      </c>
      <c r="F84" s="87">
        <v>582</v>
      </c>
      <c r="G84" s="87">
        <v>917</v>
      </c>
      <c r="H84" s="87">
        <v>874</v>
      </c>
      <c r="I84" s="87">
        <v>888</v>
      </c>
      <c r="J84" s="87">
        <v>1114</v>
      </c>
      <c r="K84" s="87">
        <v>1108</v>
      </c>
      <c r="M84" s="16">
        <v>0.9928057553956835</v>
      </c>
    </row>
    <row r="85" spans="1:13" ht="15.5" x14ac:dyDescent="0.35">
      <c r="A85" s="21" t="s">
        <v>1558</v>
      </c>
      <c r="B85" s="87">
        <v>245</v>
      </c>
      <c r="C85" s="87">
        <v>197</v>
      </c>
      <c r="D85" s="87">
        <v>215</v>
      </c>
      <c r="E85" s="87">
        <v>213</v>
      </c>
      <c r="F85" s="87">
        <v>199</v>
      </c>
      <c r="G85" s="87">
        <v>272</v>
      </c>
      <c r="H85" s="87">
        <v>254</v>
      </c>
      <c r="I85" s="87">
        <v>284</v>
      </c>
      <c r="J85" s="87">
        <v>299</v>
      </c>
      <c r="K85" s="87">
        <v>238</v>
      </c>
      <c r="M85" s="16">
        <v>0.10697674418604651</v>
      </c>
    </row>
    <row r="86" spans="1:13" ht="15.5" x14ac:dyDescent="0.35">
      <c r="A86" s="21" t="s">
        <v>1559</v>
      </c>
      <c r="B86" s="87">
        <v>44</v>
      </c>
      <c r="C86" s="87">
        <v>38</v>
      </c>
      <c r="D86" s="87">
        <v>39</v>
      </c>
      <c r="E86" s="87">
        <v>32</v>
      </c>
      <c r="F86" s="87">
        <v>34</v>
      </c>
      <c r="G86" s="87">
        <v>30</v>
      </c>
      <c r="H86" s="87">
        <v>29</v>
      </c>
      <c r="I86" s="87">
        <v>32</v>
      </c>
      <c r="J86" s="87">
        <v>27</v>
      </c>
      <c r="K86" s="87">
        <v>21</v>
      </c>
      <c r="M86" s="16">
        <v>-0.46153846153846156</v>
      </c>
    </row>
    <row r="87" spans="1:13" ht="15.5" x14ac:dyDescent="0.35">
      <c r="A87" s="21" t="s">
        <v>72</v>
      </c>
      <c r="B87" s="87">
        <v>225</v>
      </c>
      <c r="C87" s="87">
        <v>314</v>
      </c>
      <c r="D87" s="87">
        <v>334</v>
      </c>
      <c r="E87" s="87">
        <v>431</v>
      </c>
      <c r="F87" s="87">
        <v>443</v>
      </c>
      <c r="G87" s="87">
        <v>487</v>
      </c>
      <c r="H87" s="87">
        <v>429</v>
      </c>
      <c r="I87" s="87">
        <v>440</v>
      </c>
      <c r="J87" s="87">
        <v>843</v>
      </c>
      <c r="K87" s="87">
        <v>589</v>
      </c>
      <c r="M87" s="16">
        <v>0.76347305389221554</v>
      </c>
    </row>
    <row r="88" spans="1:13" ht="15.5" x14ac:dyDescent="0.35">
      <c r="A88" s="21" t="s">
        <v>73</v>
      </c>
      <c r="B88" s="90">
        <v>0.2</v>
      </c>
      <c r="C88" s="90">
        <v>0.3</v>
      </c>
      <c r="D88" s="90">
        <v>0.3</v>
      </c>
      <c r="E88" s="90">
        <v>0.4</v>
      </c>
      <c r="F88" s="90">
        <v>0.3</v>
      </c>
      <c r="G88" s="90">
        <v>0.2</v>
      </c>
      <c r="H88" s="90">
        <v>0.3</v>
      </c>
      <c r="I88" s="90">
        <v>0.2</v>
      </c>
      <c r="J88" s="90">
        <v>0.2</v>
      </c>
      <c r="K88" s="90">
        <v>0.3</v>
      </c>
      <c r="M88" s="16">
        <v>0</v>
      </c>
    </row>
    <row r="89" spans="1:13" ht="15.5" x14ac:dyDescent="0.35">
      <c r="A89" s="21" t="s">
        <v>84</v>
      </c>
      <c r="B89" s="43">
        <v>90</v>
      </c>
      <c r="C89" s="43">
        <v>145</v>
      </c>
      <c r="D89" s="43">
        <v>163</v>
      </c>
      <c r="E89" s="43">
        <v>171</v>
      </c>
      <c r="F89" s="43">
        <v>179</v>
      </c>
      <c r="G89" s="43">
        <v>147</v>
      </c>
      <c r="H89" s="43">
        <v>149</v>
      </c>
      <c r="I89" s="43">
        <v>267</v>
      </c>
      <c r="J89" s="43">
        <v>381</v>
      </c>
      <c r="K89" s="43">
        <v>119</v>
      </c>
      <c r="M89" s="16">
        <v>-0.26993865030674846</v>
      </c>
    </row>
    <row r="90" spans="1:13" ht="15.5" x14ac:dyDescent="0.35">
      <c r="A90" s="21" t="s">
        <v>85</v>
      </c>
      <c r="B90" s="87">
        <v>40</v>
      </c>
      <c r="C90" s="87">
        <v>46</v>
      </c>
      <c r="D90" s="87">
        <v>49</v>
      </c>
      <c r="E90" s="87">
        <v>40</v>
      </c>
      <c r="F90" s="87">
        <v>40</v>
      </c>
      <c r="G90" s="87">
        <v>30</v>
      </c>
      <c r="H90" s="87">
        <v>35</v>
      </c>
      <c r="I90" s="87">
        <v>61</v>
      </c>
      <c r="J90" s="87">
        <v>45</v>
      </c>
      <c r="K90" s="87">
        <v>20</v>
      </c>
      <c r="M90" s="16">
        <v>-0.59183673469387754</v>
      </c>
    </row>
    <row r="91" spans="1:13" ht="15.5" x14ac:dyDescent="0.35">
      <c r="A91" s="120" t="s">
        <v>1571</v>
      </c>
      <c r="B91" s="44"/>
      <c r="C91" s="44"/>
      <c r="D91" s="44"/>
      <c r="E91" s="44"/>
      <c r="F91" s="44"/>
      <c r="G91" s="44"/>
      <c r="H91" s="44"/>
      <c r="I91" s="44"/>
      <c r="J91" s="44"/>
      <c r="K91" s="44"/>
      <c r="M91" s="16"/>
    </row>
    <row r="92" spans="1:13" ht="15.5" x14ac:dyDescent="0.35">
      <c r="A92" s="21" t="s">
        <v>1557</v>
      </c>
      <c r="B92" s="87">
        <v>1288</v>
      </c>
      <c r="C92" s="87">
        <v>1170</v>
      </c>
      <c r="D92" s="87">
        <v>1394</v>
      </c>
      <c r="E92" s="87">
        <v>1552</v>
      </c>
      <c r="F92" s="87">
        <v>1423</v>
      </c>
      <c r="G92" s="87">
        <v>2378</v>
      </c>
      <c r="H92" s="87">
        <v>1818</v>
      </c>
      <c r="I92" s="87">
        <v>2029</v>
      </c>
      <c r="J92" s="87">
        <v>2221</v>
      </c>
      <c r="K92" s="87">
        <v>2184</v>
      </c>
      <c r="M92" s="16">
        <v>0.56671449067431856</v>
      </c>
    </row>
    <row r="93" spans="1:13" ht="15.5" x14ac:dyDescent="0.35">
      <c r="A93" s="21" t="s">
        <v>1558</v>
      </c>
      <c r="B93" s="87">
        <v>589</v>
      </c>
      <c r="C93" s="87">
        <v>444</v>
      </c>
      <c r="D93" s="87">
        <v>507</v>
      </c>
      <c r="E93" s="87">
        <v>463</v>
      </c>
      <c r="F93" s="87">
        <v>433</v>
      </c>
      <c r="G93" s="87">
        <v>682</v>
      </c>
      <c r="H93" s="87">
        <v>510</v>
      </c>
      <c r="I93" s="87">
        <v>581</v>
      </c>
      <c r="J93" s="87">
        <v>577</v>
      </c>
      <c r="K93" s="87">
        <v>405</v>
      </c>
      <c r="M93" s="16">
        <v>-0.20118343195266272</v>
      </c>
    </row>
    <row r="94" spans="1:13" ht="15.5" x14ac:dyDescent="0.35">
      <c r="A94" s="21" t="s">
        <v>1559</v>
      </c>
      <c r="B94" s="87">
        <v>46</v>
      </c>
      <c r="C94" s="87">
        <v>38</v>
      </c>
      <c r="D94" s="87">
        <v>36</v>
      </c>
      <c r="E94" s="87">
        <v>30</v>
      </c>
      <c r="F94" s="87">
        <v>30</v>
      </c>
      <c r="G94" s="87">
        <v>29</v>
      </c>
      <c r="H94" s="87">
        <v>28</v>
      </c>
      <c r="I94" s="87">
        <v>29</v>
      </c>
      <c r="J94" s="87">
        <v>26</v>
      </c>
      <c r="K94" s="87">
        <v>19</v>
      </c>
      <c r="M94" s="16">
        <v>-0.47222222222222221</v>
      </c>
    </row>
    <row r="95" spans="1:13" ht="15.5" x14ac:dyDescent="0.35">
      <c r="A95" s="21" t="s">
        <v>72</v>
      </c>
      <c r="B95" s="87">
        <v>582</v>
      </c>
      <c r="C95" s="87">
        <v>782</v>
      </c>
      <c r="D95" s="87">
        <v>743</v>
      </c>
      <c r="E95" s="87">
        <v>856</v>
      </c>
      <c r="F95" s="87">
        <v>828</v>
      </c>
      <c r="G95" s="87">
        <v>1094</v>
      </c>
      <c r="H95" s="87">
        <v>1079</v>
      </c>
      <c r="I95" s="87">
        <v>1098</v>
      </c>
      <c r="J95" s="87">
        <v>1146</v>
      </c>
      <c r="K95" s="87">
        <v>1222</v>
      </c>
      <c r="M95" s="16">
        <v>0.64468371467025576</v>
      </c>
    </row>
    <row r="96" spans="1:13" ht="15.5" x14ac:dyDescent="0.35">
      <c r="A96" s="21" t="s">
        <v>73</v>
      </c>
      <c r="B96" s="90">
        <v>0.2</v>
      </c>
      <c r="C96" s="90">
        <v>0.3</v>
      </c>
      <c r="D96" s="90">
        <v>0.3</v>
      </c>
      <c r="E96" s="90">
        <v>0.3</v>
      </c>
      <c r="F96" s="90">
        <v>0.4</v>
      </c>
      <c r="G96" s="90">
        <v>0.2</v>
      </c>
      <c r="H96" s="90">
        <v>0.3</v>
      </c>
      <c r="I96" s="90">
        <v>0.2</v>
      </c>
      <c r="J96" s="90">
        <v>0.2</v>
      </c>
      <c r="K96" s="90">
        <v>0.3</v>
      </c>
      <c r="M96" s="16">
        <v>0</v>
      </c>
    </row>
    <row r="97" spans="1:13" ht="15.5" x14ac:dyDescent="0.35">
      <c r="A97" s="21" t="s">
        <v>84</v>
      </c>
      <c r="B97" s="43">
        <v>218</v>
      </c>
      <c r="C97" s="43">
        <v>404</v>
      </c>
      <c r="D97" s="43">
        <v>353</v>
      </c>
      <c r="E97" s="43">
        <v>276</v>
      </c>
      <c r="F97" s="43">
        <v>263</v>
      </c>
      <c r="G97" s="43">
        <v>382</v>
      </c>
      <c r="H97" s="43">
        <v>385</v>
      </c>
      <c r="I97" s="43">
        <v>301</v>
      </c>
      <c r="J97" s="43">
        <v>328</v>
      </c>
      <c r="K97" s="43">
        <v>349</v>
      </c>
      <c r="M97" s="16">
        <v>-1.1331444759206799E-2</v>
      </c>
    </row>
    <row r="98" spans="1:13" ht="15.5" x14ac:dyDescent="0.35">
      <c r="A98" s="21" t="s">
        <v>85</v>
      </c>
      <c r="B98" s="87">
        <v>37</v>
      </c>
      <c r="C98" s="87">
        <v>52</v>
      </c>
      <c r="D98" s="87">
        <v>48</v>
      </c>
      <c r="E98" s="87">
        <v>32</v>
      </c>
      <c r="F98" s="87">
        <v>32</v>
      </c>
      <c r="G98" s="87">
        <v>35</v>
      </c>
      <c r="H98" s="87">
        <v>36</v>
      </c>
      <c r="I98" s="87">
        <v>27</v>
      </c>
      <c r="J98" s="87">
        <v>29</v>
      </c>
      <c r="K98" s="87">
        <v>29</v>
      </c>
      <c r="M98" s="16">
        <v>-0.39583333333333331</v>
      </c>
    </row>
    <row r="99" spans="1:13" ht="15.5" x14ac:dyDescent="0.35">
      <c r="A99" s="120" t="s">
        <v>1572</v>
      </c>
      <c r="B99" s="44"/>
      <c r="C99" s="44"/>
      <c r="D99" s="44"/>
      <c r="E99" s="44"/>
      <c r="F99" s="44"/>
      <c r="G99" s="44"/>
      <c r="H99" s="44"/>
      <c r="I99" s="44"/>
      <c r="J99" s="44"/>
      <c r="K99" s="44"/>
      <c r="M99" s="16"/>
    </row>
    <row r="100" spans="1:13" ht="15.5" x14ac:dyDescent="0.35">
      <c r="A100" s="21" t="s">
        <v>1557</v>
      </c>
      <c r="B100" s="87">
        <v>2172</v>
      </c>
      <c r="C100" s="87">
        <v>1926</v>
      </c>
      <c r="D100" s="87">
        <v>2160</v>
      </c>
      <c r="E100" s="87">
        <v>2773</v>
      </c>
      <c r="F100" s="87">
        <v>2331</v>
      </c>
      <c r="G100" s="87">
        <v>4141</v>
      </c>
      <c r="H100" s="87">
        <v>3298</v>
      </c>
      <c r="I100" s="87">
        <v>3311</v>
      </c>
      <c r="J100" s="87">
        <v>3701</v>
      </c>
      <c r="K100" s="87">
        <v>3865</v>
      </c>
      <c r="M100" s="16">
        <v>0.78935185185185186</v>
      </c>
    </row>
    <row r="101" spans="1:13" ht="15.5" x14ac:dyDescent="0.35">
      <c r="A101" s="21" t="s">
        <v>1558</v>
      </c>
      <c r="B101" s="87">
        <v>964</v>
      </c>
      <c r="C101" s="87">
        <v>777</v>
      </c>
      <c r="D101" s="87">
        <v>804</v>
      </c>
      <c r="E101" s="87">
        <v>786</v>
      </c>
      <c r="F101" s="87">
        <v>697</v>
      </c>
      <c r="G101" s="87">
        <v>1161</v>
      </c>
      <c r="H101" s="87">
        <v>810</v>
      </c>
      <c r="I101" s="87">
        <v>919</v>
      </c>
      <c r="J101" s="87">
        <v>941</v>
      </c>
      <c r="K101" s="87">
        <v>695</v>
      </c>
      <c r="M101" s="16">
        <v>-0.13557213930348258</v>
      </c>
    </row>
    <row r="102" spans="1:13" ht="15.5" x14ac:dyDescent="0.35">
      <c r="A102" s="21" t="s">
        <v>1559</v>
      </c>
      <c r="B102" s="87">
        <v>44</v>
      </c>
      <c r="C102" s="87">
        <v>40</v>
      </c>
      <c r="D102" s="87">
        <v>37</v>
      </c>
      <c r="E102" s="87">
        <v>28</v>
      </c>
      <c r="F102" s="87">
        <v>30</v>
      </c>
      <c r="G102" s="87">
        <v>28</v>
      </c>
      <c r="H102" s="87">
        <v>25</v>
      </c>
      <c r="I102" s="87">
        <v>28</v>
      </c>
      <c r="J102" s="87">
        <v>25</v>
      </c>
      <c r="K102" s="87">
        <v>18</v>
      </c>
      <c r="M102" s="16">
        <v>-0.51351351351351349</v>
      </c>
    </row>
    <row r="103" spans="1:13" ht="15.5" x14ac:dyDescent="0.35">
      <c r="A103" s="21" t="s">
        <v>72</v>
      </c>
      <c r="B103" s="87">
        <v>1066</v>
      </c>
      <c r="C103" s="87">
        <v>1314</v>
      </c>
      <c r="D103" s="87">
        <v>1366</v>
      </c>
      <c r="E103" s="87">
        <v>1869</v>
      </c>
      <c r="F103" s="87">
        <v>1744</v>
      </c>
      <c r="G103" s="87">
        <v>1919</v>
      </c>
      <c r="H103" s="87">
        <v>2013</v>
      </c>
      <c r="I103" s="87">
        <v>1736</v>
      </c>
      <c r="J103" s="87">
        <v>2270</v>
      </c>
      <c r="K103" s="87">
        <v>2359</v>
      </c>
      <c r="M103" s="16">
        <v>0.72693997071742311</v>
      </c>
    </row>
    <row r="104" spans="1:13" ht="15.5" x14ac:dyDescent="0.35">
      <c r="A104" s="21" t="s">
        <v>73</v>
      </c>
      <c r="B104" s="90">
        <v>0.3</v>
      </c>
      <c r="C104" s="90">
        <v>0.3</v>
      </c>
      <c r="D104" s="90">
        <v>0.3</v>
      </c>
      <c r="E104" s="90">
        <v>0.4</v>
      </c>
      <c r="F104" s="90">
        <v>0.4</v>
      </c>
      <c r="G104" s="90">
        <v>0.2</v>
      </c>
      <c r="H104" s="90">
        <v>0.3</v>
      </c>
      <c r="I104" s="90">
        <v>0.3</v>
      </c>
      <c r="J104" s="90">
        <v>0.3</v>
      </c>
      <c r="K104" s="90">
        <v>0.3</v>
      </c>
      <c r="M104" s="16">
        <v>0</v>
      </c>
    </row>
    <row r="105" spans="1:13" ht="15.5" x14ac:dyDescent="0.35">
      <c r="A105" s="21" t="s">
        <v>84</v>
      </c>
      <c r="B105" s="43">
        <v>464</v>
      </c>
      <c r="C105" s="43">
        <v>617</v>
      </c>
      <c r="D105" s="43">
        <v>715</v>
      </c>
      <c r="E105" s="43">
        <v>654</v>
      </c>
      <c r="F105" s="43">
        <v>683</v>
      </c>
      <c r="G105" s="43">
        <v>638</v>
      </c>
      <c r="H105" s="43">
        <v>688</v>
      </c>
      <c r="I105" s="43">
        <v>817</v>
      </c>
      <c r="J105" s="43">
        <v>769</v>
      </c>
      <c r="K105" s="43">
        <v>656</v>
      </c>
      <c r="M105" s="16">
        <v>-8.2517482517482518E-2</v>
      </c>
    </row>
    <row r="106" spans="1:13" ht="15.5" x14ac:dyDescent="0.35">
      <c r="A106" s="21" t="s">
        <v>85</v>
      </c>
      <c r="B106" s="87">
        <v>44</v>
      </c>
      <c r="C106" s="87">
        <v>47</v>
      </c>
      <c r="D106" s="87">
        <v>52</v>
      </c>
      <c r="E106" s="87">
        <v>35</v>
      </c>
      <c r="F106" s="87">
        <v>39</v>
      </c>
      <c r="G106" s="87">
        <v>33</v>
      </c>
      <c r="H106" s="87">
        <v>34</v>
      </c>
      <c r="I106" s="87">
        <v>47</v>
      </c>
      <c r="J106" s="87">
        <v>34</v>
      </c>
      <c r="K106" s="87">
        <v>28</v>
      </c>
      <c r="M106" s="16">
        <v>-0.46153846153846156</v>
      </c>
    </row>
    <row r="107" spans="1:13" ht="15.5" x14ac:dyDescent="0.35">
      <c r="A107" s="120" t="s">
        <v>1573</v>
      </c>
      <c r="B107" s="44"/>
      <c r="C107" s="44"/>
      <c r="D107" s="44"/>
      <c r="E107" s="44"/>
      <c r="F107" s="44"/>
      <c r="G107" s="44"/>
      <c r="H107" s="44"/>
      <c r="I107" s="44"/>
      <c r="J107" s="44"/>
      <c r="K107" s="44"/>
      <c r="M107" s="16"/>
    </row>
    <row r="108" spans="1:13" ht="15.5" x14ac:dyDescent="0.35">
      <c r="A108" s="21" t="s">
        <v>1557</v>
      </c>
      <c r="B108" s="87">
        <v>1030</v>
      </c>
      <c r="C108" s="87">
        <v>1055</v>
      </c>
      <c r="D108" s="87">
        <v>1133</v>
      </c>
      <c r="E108" s="87">
        <v>1411</v>
      </c>
      <c r="F108" s="87">
        <v>1243</v>
      </c>
      <c r="G108" s="87">
        <v>2232</v>
      </c>
      <c r="H108" s="87">
        <v>1842</v>
      </c>
      <c r="I108" s="87">
        <v>1975</v>
      </c>
      <c r="J108" s="87">
        <v>2187</v>
      </c>
      <c r="K108" s="87">
        <v>2241</v>
      </c>
      <c r="M108" s="16">
        <v>0.97793468667255079</v>
      </c>
    </row>
    <row r="109" spans="1:13" ht="15.5" x14ac:dyDescent="0.35">
      <c r="A109" s="21" t="s">
        <v>1558</v>
      </c>
      <c r="B109" s="87">
        <v>474</v>
      </c>
      <c r="C109" s="87">
        <v>423</v>
      </c>
      <c r="D109" s="87">
        <v>398</v>
      </c>
      <c r="E109" s="87">
        <v>427</v>
      </c>
      <c r="F109" s="87">
        <v>370</v>
      </c>
      <c r="G109" s="87">
        <v>700</v>
      </c>
      <c r="H109" s="87">
        <v>480</v>
      </c>
      <c r="I109" s="87">
        <v>568</v>
      </c>
      <c r="J109" s="87">
        <v>605</v>
      </c>
      <c r="K109" s="87">
        <v>435</v>
      </c>
      <c r="M109" s="16">
        <v>9.2964824120603015E-2</v>
      </c>
    </row>
    <row r="110" spans="1:13" ht="15.5" x14ac:dyDescent="0.35">
      <c r="A110" s="21" t="s">
        <v>1559</v>
      </c>
      <c r="B110" s="87">
        <v>46</v>
      </c>
      <c r="C110" s="87">
        <v>40</v>
      </c>
      <c r="D110" s="87">
        <v>35</v>
      </c>
      <c r="E110" s="87">
        <v>30</v>
      </c>
      <c r="F110" s="87">
        <v>30</v>
      </c>
      <c r="G110" s="87">
        <v>31</v>
      </c>
      <c r="H110" s="87">
        <v>26</v>
      </c>
      <c r="I110" s="87">
        <v>29</v>
      </c>
      <c r="J110" s="87">
        <v>28</v>
      </c>
      <c r="K110" s="87">
        <v>19</v>
      </c>
      <c r="M110" s="16">
        <v>-0.45714285714285713</v>
      </c>
    </row>
    <row r="111" spans="1:13" ht="15.5" x14ac:dyDescent="0.35">
      <c r="A111" s="21" t="s">
        <v>72</v>
      </c>
      <c r="B111" s="87">
        <v>479</v>
      </c>
      <c r="C111" s="87">
        <v>566</v>
      </c>
      <c r="D111" s="87">
        <v>545</v>
      </c>
      <c r="E111" s="87">
        <v>887</v>
      </c>
      <c r="F111" s="87">
        <v>788</v>
      </c>
      <c r="G111" s="87">
        <v>1171</v>
      </c>
      <c r="H111" s="87">
        <v>1009</v>
      </c>
      <c r="I111" s="87">
        <v>1049</v>
      </c>
      <c r="J111" s="87">
        <v>1151</v>
      </c>
      <c r="K111" s="87">
        <v>1249</v>
      </c>
      <c r="M111" s="16">
        <v>1.2917431192660551</v>
      </c>
    </row>
    <row r="112" spans="1:13" ht="15.5" x14ac:dyDescent="0.35">
      <c r="A112" s="21" t="s">
        <v>73</v>
      </c>
      <c r="B112" s="90">
        <v>0.3</v>
      </c>
      <c r="C112" s="90">
        <v>0.3</v>
      </c>
      <c r="D112" s="90">
        <v>0.3</v>
      </c>
      <c r="E112" s="90">
        <v>0.3</v>
      </c>
      <c r="F112" s="90">
        <v>0.3</v>
      </c>
      <c r="G112" s="90">
        <v>0.2</v>
      </c>
      <c r="H112" s="90">
        <v>0.3</v>
      </c>
      <c r="I112" s="90">
        <v>0.2</v>
      </c>
      <c r="J112" s="90">
        <v>0.2</v>
      </c>
      <c r="K112" s="90">
        <v>0.2</v>
      </c>
      <c r="M112" s="16">
        <v>-0.33333333333333326</v>
      </c>
    </row>
    <row r="113" spans="1:13" ht="15.5" x14ac:dyDescent="0.35">
      <c r="A113" s="21" t="s">
        <v>84</v>
      </c>
      <c r="B113" s="43">
        <v>214</v>
      </c>
      <c r="C113" s="43">
        <v>293</v>
      </c>
      <c r="D113" s="43">
        <v>244</v>
      </c>
      <c r="E113" s="43">
        <v>314</v>
      </c>
      <c r="F113" s="43">
        <v>228</v>
      </c>
      <c r="G113" s="43">
        <v>543</v>
      </c>
      <c r="H113" s="43">
        <v>375</v>
      </c>
      <c r="I113" s="43">
        <v>317</v>
      </c>
      <c r="J113" s="43">
        <v>453</v>
      </c>
      <c r="K113" s="43">
        <v>420</v>
      </c>
      <c r="M113" s="16">
        <v>0.72131147540983609</v>
      </c>
    </row>
    <row r="114" spans="1:13" ht="15.5" x14ac:dyDescent="0.35">
      <c r="A114" s="21" t="s">
        <v>85</v>
      </c>
      <c r="B114" s="87">
        <v>45</v>
      </c>
      <c r="C114" s="87">
        <v>52</v>
      </c>
      <c r="D114" s="87">
        <v>45</v>
      </c>
      <c r="E114" s="87">
        <v>35</v>
      </c>
      <c r="F114" s="87">
        <v>29</v>
      </c>
      <c r="G114" s="87">
        <v>46</v>
      </c>
      <c r="H114" s="87">
        <v>37</v>
      </c>
      <c r="I114" s="87">
        <v>30</v>
      </c>
      <c r="J114" s="87">
        <v>39</v>
      </c>
      <c r="K114" s="87">
        <v>34</v>
      </c>
      <c r="M114" s="16">
        <v>-0.24444444444444444</v>
      </c>
    </row>
    <row r="115" spans="1:13" ht="15.5" x14ac:dyDescent="0.35">
      <c r="A115" s="120" t="s">
        <v>1574</v>
      </c>
      <c r="B115" s="44"/>
      <c r="C115" s="44"/>
      <c r="D115" s="44"/>
      <c r="E115" s="44"/>
      <c r="F115" s="44"/>
      <c r="G115" s="44"/>
      <c r="H115" s="44"/>
      <c r="I115" s="44"/>
      <c r="J115" s="44"/>
      <c r="K115" s="44"/>
      <c r="M115" s="16"/>
    </row>
    <row r="116" spans="1:13" ht="15.5" x14ac:dyDescent="0.35">
      <c r="A116" s="21" t="s">
        <v>1557</v>
      </c>
      <c r="B116" s="87">
        <v>907</v>
      </c>
      <c r="C116" s="87">
        <v>761</v>
      </c>
      <c r="D116" s="87">
        <v>910</v>
      </c>
      <c r="E116" s="87">
        <v>1139</v>
      </c>
      <c r="F116" s="87">
        <v>1041</v>
      </c>
      <c r="G116" s="87">
        <v>1761</v>
      </c>
      <c r="H116" s="87">
        <v>1444</v>
      </c>
      <c r="I116" s="87">
        <v>1490</v>
      </c>
      <c r="J116" s="87">
        <v>1761</v>
      </c>
      <c r="K116" s="87">
        <v>1841</v>
      </c>
      <c r="M116" s="16">
        <v>1.023076923076923</v>
      </c>
    </row>
    <row r="117" spans="1:13" ht="15.5" x14ac:dyDescent="0.35">
      <c r="A117" s="21" t="s">
        <v>1558</v>
      </c>
      <c r="B117" s="87">
        <v>428</v>
      </c>
      <c r="C117" s="87">
        <v>293</v>
      </c>
      <c r="D117" s="87">
        <v>328</v>
      </c>
      <c r="E117" s="87">
        <v>307</v>
      </c>
      <c r="F117" s="87">
        <v>303</v>
      </c>
      <c r="G117" s="87">
        <v>538</v>
      </c>
      <c r="H117" s="87">
        <v>370</v>
      </c>
      <c r="I117" s="87">
        <v>420</v>
      </c>
      <c r="J117" s="87">
        <v>448</v>
      </c>
      <c r="K117" s="87">
        <v>411</v>
      </c>
      <c r="M117" s="16">
        <v>0.25304878048780488</v>
      </c>
    </row>
    <row r="118" spans="1:13" ht="15.5" x14ac:dyDescent="0.35">
      <c r="A118" s="21" t="s">
        <v>1559</v>
      </c>
      <c r="B118" s="87">
        <v>47</v>
      </c>
      <c r="C118" s="87">
        <v>39</v>
      </c>
      <c r="D118" s="87">
        <v>36</v>
      </c>
      <c r="E118" s="87">
        <v>27</v>
      </c>
      <c r="F118" s="87">
        <v>29</v>
      </c>
      <c r="G118" s="87">
        <v>31</v>
      </c>
      <c r="H118" s="87">
        <v>26</v>
      </c>
      <c r="I118" s="87">
        <v>28</v>
      </c>
      <c r="J118" s="87">
        <v>25</v>
      </c>
      <c r="K118" s="87">
        <v>22</v>
      </c>
      <c r="M118" s="16">
        <v>-0.3888888888888889</v>
      </c>
    </row>
    <row r="119" spans="1:13" ht="15.5" x14ac:dyDescent="0.35">
      <c r="A119" s="21" t="s">
        <v>72</v>
      </c>
      <c r="B119" s="87">
        <v>469</v>
      </c>
      <c r="C119" s="87">
        <v>457</v>
      </c>
      <c r="D119" s="87">
        <v>531</v>
      </c>
      <c r="E119" s="87">
        <v>899</v>
      </c>
      <c r="F119" s="87">
        <v>728</v>
      </c>
      <c r="G119" s="87">
        <v>846</v>
      </c>
      <c r="H119" s="87">
        <v>839</v>
      </c>
      <c r="I119" s="87">
        <v>819</v>
      </c>
      <c r="J119" s="87">
        <v>1880</v>
      </c>
      <c r="K119" s="87">
        <v>1049</v>
      </c>
      <c r="M119" s="16">
        <v>0.97551789077212803</v>
      </c>
    </row>
    <row r="120" spans="1:13" ht="15.5" x14ac:dyDescent="0.35">
      <c r="A120" s="21" t="s">
        <v>73</v>
      </c>
      <c r="B120" s="90">
        <v>0.2</v>
      </c>
      <c r="C120" s="90">
        <v>0.3</v>
      </c>
      <c r="D120" s="90">
        <v>0.3</v>
      </c>
      <c r="E120" s="90">
        <v>0.4</v>
      </c>
      <c r="F120" s="90">
        <v>0.4</v>
      </c>
      <c r="G120" s="90">
        <v>0.2</v>
      </c>
      <c r="H120" s="90">
        <v>0.3</v>
      </c>
      <c r="I120" s="90">
        <v>0.2</v>
      </c>
      <c r="J120" s="90">
        <v>0.2</v>
      </c>
      <c r="K120" s="90">
        <v>0.3</v>
      </c>
      <c r="M120" s="16">
        <v>0</v>
      </c>
    </row>
    <row r="121" spans="1:13" ht="15.5" x14ac:dyDescent="0.35">
      <c r="A121" s="21" t="s">
        <v>84</v>
      </c>
      <c r="B121" s="43">
        <v>223</v>
      </c>
      <c r="C121" s="43">
        <v>186</v>
      </c>
      <c r="D121" s="43">
        <v>341</v>
      </c>
      <c r="E121" s="43">
        <v>339</v>
      </c>
      <c r="F121" s="43">
        <v>254</v>
      </c>
      <c r="G121" s="43">
        <v>344</v>
      </c>
      <c r="H121" s="43">
        <v>227</v>
      </c>
      <c r="I121" s="43">
        <v>1165</v>
      </c>
      <c r="J121" s="43">
        <v>1179</v>
      </c>
      <c r="K121" s="43">
        <v>285</v>
      </c>
      <c r="M121" s="16">
        <v>-0.16422287390029325</v>
      </c>
    </row>
    <row r="122" spans="1:13" ht="15.5" x14ac:dyDescent="0.35">
      <c r="A122" s="21" t="s">
        <v>85</v>
      </c>
      <c r="B122" s="87">
        <v>48</v>
      </c>
      <c r="C122" s="87">
        <v>41</v>
      </c>
      <c r="D122" s="87">
        <v>64</v>
      </c>
      <c r="E122" s="87">
        <v>38</v>
      </c>
      <c r="F122" s="87">
        <v>35</v>
      </c>
      <c r="G122" s="87">
        <v>41</v>
      </c>
      <c r="H122" s="87">
        <v>27</v>
      </c>
      <c r="I122" s="87">
        <v>142</v>
      </c>
      <c r="J122" s="87">
        <v>63</v>
      </c>
      <c r="K122" s="87">
        <v>27</v>
      </c>
      <c r="M122" s="16">
        <v>-0.578125</v>
      </c>
    </row>
    <row r="123" spans="1:13" ht="15.5" x14ac:dyDescent="0.35">
      <c r="A123" s="120" t="s">
        <v>1575</v>
      </c>
      <c r="B123" s="44"/>
      <c r="C123" s="44"/>
      <c r="D123" s="44"/>
      <c r="E123" s="44"/>
      <c r="F123" s="44"/>
      <c r="G123" s="44"/>
      <c r="H123" s="44"/>
      <c r="I123" s="44"/>
      <c r="J123" s="44"/>
      <c r="K123" s="44"/>
      <c r="M123" s="16"/>
    </row>
    <row r="124" spans="1:13" ht="15.5" x14ac:dyDescent="0.35">
      <c r="A124" s="21" t="s">
        <v>1557</v>
      </c>
      <c r="B124" s="87">
        <v>1120</v>
      </c>
      <c r="C124" s="87">
        <v>1116</v>
      </c>
      <c r="D124" s="87">
        <v>1103</v>
      </c>
      <c r="E124" s="87">
        <v>1330</v>
      </c>
      <c r="F124" s="87">
        <v>1144</v>
      </c>
      <c r="G124" s="87">
        <v>1732</v>
      </c>
      <c r="H124" s="87">
        <v>1548</v>
      </c>
      <c r="I124" s="87">
        <v>1556</v>
      </c>
      <c r="J124" s="87">
        <v>1805</v>
      </c>
      <c r="K124" s="87">
        <v>1711</v>
      </c>
      <c r="M124" s="16">
        <v>0.55122393472348141</v>
      </c>
    </row>
    <row r="125" spans="1:13" ht="15.5" x14ac:dyDescent="0.35">
      <c r="A125" s="21" t="s">
        <v>1558</v>
      </c>
      <c r="B125" s="87">
        <v>441</v>
      </c>
      <c r="C125" s="87">
        <v>434</v>
      </c>
      <c r="D125" s="87">
        <v>431</v>
      </c>
      <c r="E125" s="87">
        <v>403</v>
      </c>
      <c r="F125" s="87">
        <v>411</v>
      </c>
      <c r="G125" s="87">
        <v>559</v>
      </c>
      <c r="H125" s="87">
        <v>452</v>
      </c>
      <c r="I125" s="87">
        <v>529</v>
      </c>
      <c r="J125" s="87">
        <v>474</v>
      </c>
      <c r="K125" s="87">
        <v>430</v>
      </c>
      <c r="M125" s="16">
        <v>-2.3201856148491878E-3</v>
      </c>
    </row>
    <row r="126" spans="1:13" ht="15.5" x14ac:dyDescent="0.35">
      <c r="A126" s="21" t="s">
        <v>1559</v>
      </c>
      <c r="B126" s="87">
        <v>39</v>
      </c>
      <c r="C126" s="87">
        <v>39</v>
      </c>
      <c r="D126" s="87">
        <v>39</v>
      </c>
      <c r="E126" s="87">
        <v>30</v>
      </c>
      <c r="F126" s="87">
        <v>36</v>
      </c>
      <c r="G126" s="87">
        <v>32</v>
      </c>
      <c r="H126" s="87">
        <v>29</v>
      </c>
      <c r="I126" s="87">
        <v>34</v>
      </c>
      <c r="J126" s="87">
        <v>26</v>
      </c>
      <c r="K126" s="87">
        <v>25</v>
      </c>
      <c r="M126" s="16">
        <v>-0.35897435897435898</v>
      </c>
    </row>
    <row r="127" spans="1:13" ht="15.5" x14ac:dyDescent="0.35">
      <c r="A127" s="21" t="s">
        <v>72</v>
      </c>
      <c r="B127" s="87">
        <v>586</v>
      </c>
      <c r="C127" s="87">
        <v>637</v>
      </c>
      <c r="D127" s="87">
        <v>550</v>
      </c>
      <c r="E127" s="87">
        <v>932</v>
      </c>
      <c r="F127" s="87">
        <v>770</v>
      </c>
      <c r="G127" s="87">
        <v>887</v>
      </c>
      <c r="H127" s="87">
        <v>852</v>
      </c>
      <c r="I127" s="87">
        <v>859</v>
      </c>
      <c r="J127" s="87">
        <v>1036</v>
      </c>
      <c r="K127" s="87">
        <v>1040</v>
      </c>
      <c r="M127" s="16">
        <v>0.89090909090909087</v>
      </c>
    </row>
    <row r="128" spans="1:13" ht="15.5" x14ac:dyDescent="0.35">
      <c r="A128" s="21" t="s">
        <v>73</v>
      </c>
      <c r="B128" s="90">
        <v>0.3</v>
      </c>
      <c r="C128" s="90">
        <v>0.3</v>
      </c>
      <c r="D128" s="90">
        <v>0.3</v>
      </c>
      <c r="E128" s="90">
        <v>0.4</v>
      </c>
      <c r="F128" s="90">
        <v>0.4</v>
      </c>
      <c r="G128" s="90">
        <v>0.2</v>
      </c>
      <c r="H128" s="90">
        <v>0.3</v>
      </c>
      <c r="I128" s="90">
        <v>0.3</v>
      </c>
      <c r="J128" s="90">
        <v>0.2</v>
      </c>
      <c r="K128" s="90">
        <v>0.3</v>
      </c>
      <c r="M128" s="16">
        <v>0</v>
      </c>
    </row>
    <row r="129" spans="1:13" ht="15.5" x14ac:dyDescent="0.35">
      <c r="A129" s="21" t="s">
        <v>84</v>
      </c>
      <c r="B129" s="43">
        <v>232</v>
      </c>
      <c r="C129" s="43">
        <v>280</v>
      </c>
      <c r="D129" s="43">
        <v>215</v>
      </c>
      <c r="E129" s="43">
        <v>279</v>
      </c>
      <c r="F129" s="43">
        <v>290</v>
      </c>
      <c r="G129" s="43">
        <v>322</v>
      </c>
      <c r="H129" s="43">
        <v>319</v>
      </c>
      <c r="I129" s="43">
        <v>308</v>
      </c>
      <c r="J129" s="43">
        <v>273</v>
      </c>
      <c r="K129" s="43">
        <v>331</v>
      </c>
      <c r="M129" s="16">
        <v>0.53953488372093028</v>
      </c>
    </row>
    <row r="130" spans="1:13" ht="15.5" x14ac:dyDescent="0.35">
      <c r="A130" s="22" t="s">
        <v>85</v>
      </c>
      <c r="B130" s="89">
        <v>40</v>
      </c>
      <c r="C130" s="89">
        <v>44</v>
      </c>
      <c r="D130" s="89">
        <v>39</v>
      </c>
      <c r="E130" s="89">
        <v>30</v>
      </c>
      <c r="F130" s="89">
        <v>38</v>
      </c>
      <c r="G130" s="89">
        <v>36</v>
      </c>
      <c r="H130" s="89">
        <v>37</v>
      </c>
      <c r="I130" s="89">
        <v>36</v>
      </c>
      <c r="J130" s="89">
        <v>26</v>
      </c>
      <c r="K130" s="89">
        <v>32</v>
      </c>
      <c r="L130" s="24"/>
      <c r="M130" s="108">
        <v>-0.17948717948717949</v>
      </c>
    </row>
    <row r="131" spans="1:13" x14ac:dyDescent="0.35">
      <c r="M131" s="34"/>
    </row>
    <row r="133" spans="1:13" x14ac:dyDescent="0.35">
      <c r="B133" s="110"/>
      <c r="C133" s="110"/>
      <c r="D133" s="110"/>
      <c r="E133" s="110"/>
      <c r="F133" s="110"/>
      <c r="G133" s="110"/>
      <c r="H133" s="110"/>
      <c r="I133" s="110"/>
      <c r="J133" s="110"/>
      <c r="K133" s="110"/>
    </row>
    <row r="134" spans="1:13" x14ac:dyDescent="0.35">
      <c r="B134" s="110"/>
      <c r="C134" s="110"/>
      <c r="D134" s="110"/>
      <c r="E134" s="110"/>
      <c r="F134" s="110"/>
      <c r="G134" s="110"/>
      <c r="H134" s="110"/>
      <c r="I134" s="110"/>
      <c r="J134" s="110"/>
      <c r="K134" s="110"/>
    </row>
    <row r="135" spans="1:13" x14ac:dyDescent="0.35">
      <c r="B135" s="110"/>
      <c r="C135" s="110"/>
      <c r="D135" s="110"/>
      <c r="E135" s="110"/>
      <c r="F135" s="110"/>
      <c r="G135" s="110"/>
      <c r="H135" s="110"/>
      <c r="I135" s="110"/>
      <c r="J135" s="110"/>
      <c r="K135" s="110"/>
    </row>
    <row r="136" spans="1:13" x14ac:dyDescent="0.35">
      <c r="B136" s="110"/>
      <c r="C136" s="110"/>
      <c r="D136" s="110"/>
      <c r="E136" s="110"/>
      <c r="F136" s="110"/>
      <c r="G136" s="110"/>
      <c r="H136" s="110"/>
      <c r="I136" s="110"/>
      <c r="J136" s="110"/>
      <c r="K136" s="110"/>
    </row>
    <row r="137" spans="1:13" x14ac:dyDescent="0.35">
      <c r="B137" s="110"/>
      <c r="C137" s="110"/>
      <c r="D137" s="110"/>
      <c r="E137" s="110"/>
      <c r="F137" s="110"/>
      <c r="G137" s="110"/>
      <c r="H137" s="110"/>
      <c r="I137" s="110"/>
      <c r="J137" s="110"/>
      <c r="K137" s="110"/>
    </row>
    <row r="138" spans="1:13" x14ac:dyDescent="0.35">
      <c r="B138" s="110"/>
      <c r="C138" s="110"/>
      <c r="D138" s="110"/>
      <c r="E138" s="110"/>
      <c r="F138" s="110"/>
      <c r="G138" s="110"/>
      <c r="H138" s="110"/>
      <c r="I138" s="110"/>
      <c r="J138" s="110"/>
      <c r="K138" s="110"/>
    </row>
    <row r="141" spans="1:13" ht="15.5" x14ac:dyDescent="0.35">
      <c r="B141" s="111"/>
      <c r="C141" s="111"/>
      <c r="D141" s="111"/>
      <c r="E141" s="111"/>
      <c r="F141" s="111"/>
      <c r="G141" s="111"/>
      <c r="H141" s="111"/>
      <c r="I141" s="111"/>
      <c r="J141" s="111"/>
      <c r="K141" s="111"/>
    </row>
    <row r="142" spans="1:13" ht="15.5" x14ac:dyDescent="0.35">
      <c r="B142" s="111"/>
      <c r="C142" s="111"/>
      <c r="D142" s="111"/>
      <c r="E142" s="111"/>
      <c r="F142" s="111"/>
      <c r="G142" s="111"/>
      <c r="H142" s="111"/>
      <c r="I142" s="111"/>
      <c r="J142" s="111"/>
      <c r="K142" s="111"/>
    </row>
    <row r="143" spans="1:13" ht="15.5" x14ac:dyDescent="0.35">
      <c r="B143" s="111"/>
      <c r="C143" s="111"/>
      <c r="D143" s="111"/>
      <c r="E143" s="111"/>
      <c r="F143" s="111"/>
      <c r="G143" s="111"/>
      <c r="H143" s="111"/>
      <c r="I143" s="111"/>
      <c r="J143" s="111"/>
      <c r="K143" s="111"/>
    </row>
    <row r="144" spans="1:13" ht="15.5" x14ac:dyDescent="0.35">
      <c r="B144" s="111"/>
      <c r="C144" s="111"/>
      <c r="D144" s="111"/>
      <c r="E144" s="111"/>
      <c r="F144" s="111"/>
      <c r="G144" s="111"/>
      <c r="H144" s="111"/>
      <c r="I144" s="111"/>
      <c r="J144" s="111"/>
      <c r="K144" s="111"/>
    </row>
    <row r="145" spans="2:11" ht="15.5" x14ac:dyDescent="0.35">
      <c r="B145" s="112"/>
      <c r="C145" s="112"/>
      <c r="D145" s="112"/>
      <c r="E145" s="112"/>
      <c r="F145" s="112"/>
      <c r="G145" s="112"/>
      <c r="H145" s="112"/>
      <c r="I145" s="112"/>
      <c r="J145" s="112"/>
      <c r="K145" s="112"/>
    </row>
    <row r="146" spans="2:11" ht="15.5" x14ac:dyDescent="0.35">
      <c r="B146" s="113"/>
      <c r="C146" s="113"/>
      <c r="D146" s="113"/>
      <c r="E146" s="113"/>
      <c r="F146" s="113"/>
      <c r="G146" s="113"/>
      <c r="H146" s="113"/>
      <c r="I146" s="113"/>
      <c r="J146" s="113"/>
      <c r="K146" s="113"/>
    </row>
    <row r="147" spans="2:11" ht="15.5" x14ac:dyDescent="0.35">
      <c r="B147" s="111"/>
      <c r="C147" s="111"/>
      <c r="D147" s="111"/>
      <c r="E147" s="111"/>
      <c r="F147" s="111"/>
      <c r="G147" s="111"/>
      <c r="H147" s="111"/>
      <c r="I147" s="111"/>
      <c r="J147" s="111"/>
      <c r="K147" s="111"/>
    </row>
  </sheetData>
  <mergeCells count="2">
    <mergeCell ref="B4:K4"/>
    <mergeCell ref="B57:K5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56B9-BE98-4020-B7BB-E2FDDF53C0D7}">
  <dimension ref="A1:O65"/>
  <sheetViews>
    <sheetView workbookViewId="0"/>
  </sheetViews>
  <sheetFormatPr defaultRowHeight="14.5" x14ac:dyDescent="0.35"/>
  <cols>
    <col min="1" max="1" width="62.81640625" customWidth="1"/>
    <col min="2" max="11" width="8.453125" bestFit="1" customWidth="1"/>
    <col min="12" max="12" width="3.453125" customWidth="1"/>
    <col min="13" max="13" width="13.26953125" customWidth="1"/>
    <col min="14" max="14" width="5.453125" bestFit="1" customWidth="1"/>
    <col min="15" max="15" width="12" bestFit="1" customWidth="1"/>
  </cols>
  <sheetData>
    <row r="1" spans="1:13" ht="18.5" x14ac:dyDescent="0.45">
      <c r="A1" s="3" t="s">
        <v>1576</v>
      </c>
    </row>
    <row r="3" spans="1:13" ht="16" thickBot="1" x14ac:dyDescent="0.4">
      <c r="A3" s="8" t="s">
        <v>1577</v>
      </c>
      <c r="B3" s="7"/>
      <c r="C3" s="7"/>
      <c r="D3" s="7"/>
      <c r="E3" s="7"/>
      <c r="F3" s="7"/>
      <c r="G3" s="7"/>
      <c r="H3" s="7"/>
      <c r="I3" s="7"/>
      <c r="J3" s="7"/>
      <c r="K3" s="7"/>
    </row>
    <row r="4" spans="1:13" ht="17" x14ac:dyDescent="0.4">
      <c r="A4" s="48"/>
      <c r="B4" s="127" t="s">
        <v>55</v>
      </c>
      <c r="C4" s="127"/>
      <c r="D4" s="127"/>
      <c r="E4" s="127"/>
      <c r="F4" s="127"/>
      <c r="G4" s="127"/>
      <c r="H4" s="127"/>
      <c r="I4" s="127"/>
      <c r="J4" s="127"/>
      <c r="K4" s="127"/>
      <c r="M4" s="15" t="s">
        <v>56</v>
      </c>
    </row>
    <row r="5" spans="1:13" ht="15.5" x14ac:dyDescent="0.35">
      <c r="A5" s="71" t="s">
        <v>1578</v>
      </c>
      <c r="B5" s="15" t="s">
        <v>58</v>
      </c>
      <c r="C5" s="15" t="s">
        <v>89</v>
      </c>
      <c r="D5" s="15" t="s">
        <v>61</v>
      </c>
      <c r="E5" s="15" t="s">
        <v>62</v>
      </c>
      <c r="F5" s="15" t="s">
        <v>63</v>
      </c>
      <c r="G5" s="15" t="s">
        <v>64</v>
      </c>
      <c r="H5" s="15" t="s">
        <v>65</v>
      </c>
      <c r="I5" s="15" t="s">
        <v>66</v>
      </c>
      <c r="J5" s="15" t="s">
        <v>67</v>
      </c>
      <c r="K5" s="15" t="s">
        <v>68</v>
      </c>
      <c r="M5" s="20" t="s">
        <v>1579</v>
      </c>
    </row>
    <row r="6" spans="1:13" ht="15.5" x14ac:dyDescent="0.35">
      <c r="A6" s="41" t="s">
        <v>1580</v>
      </c>
      <c r="B6" s="15"/>
      <c r="C6" s="15"/>
      <c r="D6" s="15"/>
      <c r="E6" s="15"/>
      <c r="F6" s="15"/>
      <c r="G6" s="15"/>
      <c r="H6" s="15"/>
      <c r="I6" s="15"/>
      <c r="J6" s="15"/>
      <c r="K6" s="15"/>
    </row>
    <row r="7" spans="1:13" ht="15.5" x14ac:dyDescent="0.35">
      <c r="A7" s="74" t="s">
        <v>1581</v>
      </c>
      <c r="B7" s="87">
        <v>1241</v>
      </c>
      <c r="C7" s="87">
        <v>1353</v>
      </c>
      <c r="D7" s="87">
        <v>1490</v>
      </c>
      <c r="E7" s="87">
        <v>1570</v>
      </c>
      <c r="F7" s="87">
        <v>1370</v>
      </c>
      <c r="G7" s="87">
        <v>1484</v>
      </c>
      <c r="H7" s="87">
        <v>1510</v>
      </c>
      <c r="I7" s="87">
        <v>1530</v>
      </c>
      <c r="J7" s="87">
        <v>1976</v>
      </c>
      <c r="K7" s="87">
        <v>1500</v>
      </c>
      <c r="M7" s="16">
        <v>0.20870265914585012</v>
      </c>
    </row>
    <row r="8" spans="1:13" ht="15.5" x14ac:dyDescent="0.35">
      <c r="A8" s="74" t="s">
        <v>1582</v>
      </c>
      <c r="B8" s="87">
        <v>2072</v>
      </c>
      <c r="C8" s="87">
        <v>2230</v>
      </c>
      <c r="D8" s="87">
        <v>2336</v>
      </c>
      <c r="E8" s="87">
        <v>2686</v>
      </c>
      <c r="F8" s="87">
        <v>2428</v>
      </c>
      <c r="G8" s="87">
        <v>2552</v>
      </c>
      <c r="H8" s="87">
        <v>2662</v>
      </c>
      <c r="I8" s="87">
        <v>2522</v>
      </c>
      <c r="J8" s="87">
        <v>3131</v>
      </c>
      <c r="K8" s="87">
        <v>2860</v>
      </c>
      <c r="M8" s="16">
        <v>0.38030888030888033</v>
      </c>
    </row>
    <row r="9" spans="1:13" ht="15.5" x14ac:dyDescent="0.35">
      <c r="A9" s="74" t="s">
        <v>1583</v>
      </c>
      <c r="B9" s="87">
        <v>816</v>
      </c>
      <c r="C9" s="87">
        <v>875</v>
      </c>
      <c r="D9" s="87">
        <v>882</v>
      </c>
      <c r="E9" s="87">
        <v>996</v>
      </c>
      <c r="F9" s="87">
        <v>942</v>
      </c>
      <c r="G9" s="87">
        <v>993</v>
      </c>
      <c r="H9" s="87">
        <v>929</v>
      </c>
      <c r="I9" s="87">
        <v>889</v>
      </c>
      <c r="J9" s="87">
        <v>1004</v>
      </c>
      <c r="K9" s="87">
        <v>963</v>
      </c>
      <c r="M9" s="16">
        <v>0.18014705882352941</v>
      </c>
    </row>
    <row r="10" spans="1:13" ht="15.5" x14ac:dyDescent="0.35">
      <c r="A10" s="74" t="s">
        <v>1584</v>
      </c>
      <c r="B10" s="87">
        <v>155</v>
      </c>
      <c r="C10" s="87">
        <v>126</v>
      </c>
      <c r="D10" s="87">
        <v>124</v>
      </c>
      <c r="E10" s="87">
        <v>150</v>
      </c>
      <c r="F10" s="87">
        <v>129</v>
      </c>
      <c r="G10" s="87">
        <v>241</v>
      </c>
      <c r="H10" s="87">
        <v>199</v>
      </c>
      <c r="I10" s="87">
        <v>130</v>
      </c>
      <c r="J10" s="87">
        <v>196</v>
      </c>
      <c r="K10" s="87">
        <v>162</v>
      </c>
      <c r="M10" s="16">
        <v>4.5161290322580643E-2</v>
      </c>
    </row>
    <row r="11" spans="1:13" ht="15.5" x14ac:dyDescent="0.35">
      <c r="A11" s="75" t="s">
        <v>1585</v>
      </c>
      <c r="B11" s="105"/>
      <c r="C11" s="105"/>
      <c r="D11" s="105"/>
      <c r="E11" s="105"/>
      <c r="F11" s="105"/>
      <c r="G11" s="105"/>
      <c r="H11" s="105"/>
      <c r="I11" s="105"/>
      <c r="J11" s="105"/>
      <c r="K11" s="105"/>
      <c r="M11" s="16"/>
    </row>
    <row r="12" spans="1:13" ht="14.15" customHeight="1" x14ac:dyDescent="0.35">
      <c r="A12" s="74" t="s">
        <v>1581</v>
      </c>
      <c r="B12" s="87">
        <v>134</v>
      </c>
      <c r="C12" s="87">
        <v>155</v>
      </c>
      <c r="D12" s="87">
        <v>125</v>
      </c>
      <c r="E12" s="87">
        <v>137</v>
      </c>
      <c r="F12" s="87">
        <v>131</v>
      </c>
      <c r="G12" s="87">
        <v>237</v>
      </c>
      <c r="H12" s="87">
        <v>227</v>
      </c>
      <c r="I12" s="87">
        <v>265</v>
      </c>
      <c r="J12" s="87">
        <v>316</v>
      </c>
      <c r="K12" s="87">
        <v>214</v>
      </c>
      <c r="M12" s="16">
        <v>0.59701492537313428</v>
      </c>
    </row>
    <row r="13" spans="1:13" ht="15.5" x14ac:dyDescent="0.35">
      <c r="A13" s="74" t="s">
        <v>1582</v>
      </c>
      <c r="B13" s="87">
        <v>181</v>
      </c>
      <c r="C13" s="87">
        <v>207</v>
      </c>
      <c r="D13" s="87">
        <v>176</v>
      </c>
      <c r="E13" s="87">
        <v>198</v>
      </c>
      <c r="F13" s="87">
        <v>183</v>
      </c>
      <c r="G13" s="87">
        <v>348</v>
      </c>
      <c r="H13" s="87">
        <v>324</v>
      </c>
      <c r="I13" s="87">
        <v>410</v>
      </c>
      <c r="J13" s="87">
        <v>462</v>
      </c>
      <c r="K13" s="87">
        <v>308</v>
      </c>
      <c r="M13" s="16">
        <v>0.7016574585635359</v>
      </c>
    </row>
    <row r="14" spans="1:13" ht="15.5" x14ac:dyDescent="0.35">
      <c r="A14" s="74" t="s">
        <v>1583</v>
      </c>
      <c r="B14" s="87">
        <v>159</v>
      </c>
      <c r="C14" s="87">
        <v>168</v>
      </c>
      <c r="D14" s="87">
        <v>145</v>
      </c>
      <c r="E14" s="87">
        <v>163</v>
      </c>
      <c r="F14" s="87">
        <v>162</v>
      </c>
      <c r="G14" s="87">
        <v>285</v>
      </c>
      <c r="H14" s="87">
        <v>271</v>
      </c>
      <c r="I14" s="87">
        <v>370</v>
      </c>
      <c r="J14" s="87">
        <v>397</v>
      </c>
      <c r="K14" s="87">
        <v>244</v>
      </c>
      <c r="M14" s="16">
        <v>0.53459119496855345</v>
      </c>
    </row>
    <row r="15" spans="1:13" ht="15.5" x14ac:dyDescent="0.35">
      <c r="A15" s="74" t="s">
        <v>1584</v>
      </c>
      <c r="B15" s="87">
        <v>3</v>
      </c>
      <c r="C15" s="87">
        <v>3</v>
      </c>
      <c r="D15" s="87">
        <v>3</v>
      </c>
      <c r="E15" s="87">
        <v>7</v>
      </c>
      <c r="F15" s="87">
        <v>2</v>
      </c>
      <c r="G15" s="87">
        <v>12</v>
      </c>
      <c r="H15" s="87">
        <v>7</v>
      </c>
      <c r="I15" s="87">
        <v>5</v>
      </c>
      <c r="J15" s="87">
        <v>7</v>
      </c>
      <c r="K15" s="87">
        <v>6</v>
      </c>
      <c r="M15" s="16">
        <v>1</v>
      </c>
    </row>
    <row r="16" spans="1:13" ht="15.5" x14ac:dyDescent="0.35">
      <c r="A16" s="75" t="s">
        <v>1586</v>
      </c>
      <c r="B16" s="105"/>
      <c r="C16" s="105"/>
      <c r="D16" s="105"/>
      <c r="E16" s="105"/>
      <c r="F16" s="105"/>
      <c r="G16" s="105"/>
      <c r="H16" s="105"/>
      <c r="I16" s="105"/>
      <c r="J16" s="105"/>
      <c r="K16" s="105"/>
      <c r="M16" s="16"/>
    </row>
    <row r="17" spans="1:14" ht="15.5" x14ac:dyDescent="0.35">
      <c r="A17" s="74" t="s">
        <v>1581</v>
      </c>
      <c r="B17" s="87">
        <v>3458</v>
      </c>
      <c r="C17" s="87">
        <v>2023</v>
      </c>
      <c r="D17" s="87">
        <v>2493</v>
      </c>
      <c r="E17" s="87">
        <v>2434</v>
      </c>
      <c r="F17" s="87">
        <v>1926</v>
      </c>
      <c r="G17" s="87">
        <v>4095</v>
      </c>
      <c r="H17" s="87">
        <v>2431</v>
      </c>
      <c r="I17" s="87">
        <v>3262</v>
      </c>
      <c r="J17" s="87">
        <v>3762</v>
      </c>
      <c r="K17" s="87">
        <v>2443</v>
      </c>
      <c r="M17" s="16">
        <v>-0.29352226720647773</v>
      </c>
    </row>
    <row r="18" spans="1:14" ht="15.5" x14ac:dyDescent="0.35">
      <c r="A18" s="74" t="s">
        <v>1582</v>
      </c>
      <c r="B18" s="87">
        <v>5332</v>
      </c>
      <c r="C18" s="87">
        <v>3666</v>
      </c>
      <c r="D18" s="87">
        <v>4314</v>
      </c>
      <c r="E18" s="87">
        <v>5371</v>
      </c>
      <c r="F18" s="87">
        <v>3677</v>
      </c>
      <c r="G18" s="87">
        <v>6163</v>
      </c>
      <c r="H18" s="87">
        <v>4472</v>
      </c>
      <c r="I18" s="87">
        <v>5130</v>
      </c>
      <c r="J18" s="87">
        <v>6335</v>
      </c>
      <c r="K18" s="87">
        <v>4788</v>
      </c>
      <c r="M18" s="16">
        <v>-0.10202550637659415</v>
      </c>
    </row>
    <row r="19" spans="1:14" ht="15.5" x14ac:dyDescent="0.35">
      <c r="A19" s="74" t="s">
        <v>1583</v>
      </c>
      <c r="B19" s="87">
        <v>4311</v>
      </c>
      <c r="C19" s="87">
        <v>2737</v>
      </c>
      <c r="D19" s="87">
        <v>3183</v>
      </c>
      <c r="E19" s="87">
        <v>3734</v>
      </c>
      <c r="F19" s="87">
        <v>2746</v>
      </c>
      <c r="G19" s="87">
        <v>4724</v>
      </c>
      <c r="H19" s="87">
        <v>3475</v>
      </c>
      <c r="I19" s="87">
        <v>4064</v>
      </c>
      <c r="J19" s="87">
        <v>4816</v>
      </c>
      <c r="K19" s="87">
        <v>3631</v>
      </c>
      <c r="M19" s="16">
        <v>-0.1577360241243331</v>
      </c>
    </row>
    <row r="20" spans="1:14" ht="15.5" x14ac:dyDescent="0.35">
      <c r="A20" s="74" t="s">
        <v>1584</v>
      </c>
      <c r="B20" s="87">
        <v>619</v>
      </c>
      <c r="C20" s="87">
        <v>530</v>
      </c>
      <c r="D20" s="87">
        <v>606</v>
      </c>
      <c r="E20" s="87">
        <v>1053</v>
      </c>
      <c r="F20" s="87">
        <v>658</v>
      </c>
      <c r="G20" s="87">
        <v>2406</v>
      </c>
      <c r="H20" s="87">
        <v>668</v>
      </c>
      <c r="I20" s="87">
        <v>822</v>
      </c>
      <c r="J20" s="87">
        <v>958</v>
      </c>
      <c r="K20" s="87">
        <v>733</v>
      </c>
      <c r="M20" s="16">
        <v>0.18416801292407109</v>
      </c>
    </row>
    <row r="21" spans="1:14" ht="15.5" x14ac:dyDescent="0.35">
      <c r="A21" s="75" t="s">
        <v>1587</v>
      </c>
      <c r="B21" s="105"/>
      <c r="C21" s="105"/>
      <c r="D21" s="105"/>
      <c r="E21" s="105"/>
      <c r="F21" s="105"/>
      <c r="G21" s="105"/>
      <c r="H21" s="105"/>
      <c r="I21" s="105"/>
      <c r="J21" s="105"/>
      <c r="K21" s="105"/>
      <c r="M21" s="16"/>
    </row>
    <row r="22" spans="1:14" ht="15.5" x14ac:dyDescent="0.35">
      <c r="A22" s="74" t="s">
        <v>1581</v>
      </c>
      <c r="B22" s="87">
        <v>444</v>
      </c>
      <c r="C22" s="87">
        <v>455</v>
      </c>
      <c r="D22" s="87">
        <v>503</v>
      </c>
      <c r="E22" s="87">
        <v>524</v>
      </c>
      <c r="F22" s="87">
        <v>485</v>
      </c>
      <c r="G22" s="87">
        <v>458</v>
      </c>
      <c r="H22" s="87">
        <v>377</v>
      </c>
      <c r="I22" s="87">
        <v>393</v>
      </c>
      <c r="J22" s="87">
        <v>459</v>
      </c>
      <c r="K22" s="87">
        <v>341</v>
      </c>
      <c r="M22" s="16">
        <v>-0.23198198198198197</v>
      </c>
    </row>
    <row r="23" spans="1:14" ht="15.5" x14ac:dyDescent="0.35">
      <c r="A23" s="74" t="s">
        <v>1582</v>
      </c>
      <c r="B23" s="87">
        <v>694</v>
      </c>
      <c r="C23" s="87">
        <v>639</v>
      </c>
      <c r="D23" s="87">
        <v>695</v>
      </c>
      <c r="E23" s="87">
        <v>823</v>
      </c>
      <c r="F23" s="87">
        <v>731</v>
      </c>
      <c r="G23" s="87">
        <v>856</v>
      </c>
      <c r="H23" s="87">
        <v>681</v>
      </c>
      <c r="I23" s="87">
        <v>651</v>
      </c>
      <c r="J23" s="87">
        <v>819</v>
      </c>
      <c r="K23" s="87">
        <v>703</v>
      </c>
      <c r="M23" s="16">
        <v>1.2968299711815562E-2</v>
      </c>
    </row>
    <row r="24" spans="1:14" ht="15.5" x14ac:dyDescent="0.35">
      <c r="A24" s="74" t="s">
        <v>1583</v>
      </c>
      <c r="B24" s="87">
        <v>381</v>
      </c>
      <c r="C24" s="87">
        <v>377</v>
      </c>
      <c r="D24" s="87">
        <v>339</v>
      </c>
      <c r="E24" s="87">
        <v>432</v>
      </c>
      <c r="F24" s="87">
        <v>437</v>
      </c>
      <c r="G24" s="87">
        <v>502</v>
      </c>
      <c r="H24" s="87">
        <v>424</v>
      </c>
      <c r="I24" s="87">
        <v>423</v>
      </c>
      <c r="J24" s="87">
        <v>517</v>
      </c>
      <c r="K24" s="87">
        <v>401</v>
      </c>
      <c r="M24" s="16">
        <v>5.2493438320209973E-2</v>
      </c>
    </row>
    <row r="25" spans="1:14" ht="15.5" x14ac:dyDescent="0.35">
      <c r="A25" s="74" t="s">
        <v>1584</v>
      </c>
      <c r="B25" s="87">
        <v>46</v>
      </c>
      <c r="C25" s="87">
        <v>63</v>
      </c>
      <c r="D25" s="87">
        <v>21</v>
      </c>
      <c r="E25" s="87">
        <v>84</v>
      </c>
      <c r="F25" s="87">
        <v>58</v>
      </c>
      <c r="G25" s="87">
        <v>66</v>
      </c>
      <c r="H25" s="87">
        <v>47</v>
      </c>
      <c r="I25" s="87">
        <v>20</v>
      </c>
      <c r="J25" s="87">
        <v>28</v>
      </c>
      <c r="K25" s="87">
        <v>57</v>
      </c>
      <c r="M25" s="16">
        <v>0.2391304347826087</v>
      </c>
    </row>
    <row r="26" spans="1:14" ht="15.5" x14ac:dyDescent="0.35">
      <c r="A26" s="75" t="s">
        <v>1588</v>
      </c>
      <c r="B26" s="105"/>
      <c r="C26" s="105"/>
      <c r="D26" s="105"/>
      <c r="E26" s="105"/>
      <c r="F26" s="105"/>
      <c r="G26" s="105"/>
      <c r="H26" s="105"/>
      <c r="I26" s="105"/>
      <c r="J26" s="105"/>
      <c r="K26" s="105"/>
      <c r="M26" s="16"/>
    </row>
    <row r="27" spans="1:14" ht="15.5" x14ac:dyDescent="0.35">
      <c r="A27" s="74" t="s">
        <v>1581</v>
      </c>
      <c r="B27" s="87">
        <v>294</v>
      </c>
      <c r="C27" s="87">
        <v>377</v>
      </c>
      <c r="D27" s="87">
        <v>385</v>
      </c>
      <c r="E27" s="87">
        <v>606</v>
      </c>
      <c r="F27" s="87">
        <v>482</v>
      </c>
      <c r="G27" s="87">
        <v>583</v>
      </c>
      <c r="H27" s="87">
        <v>487</v>
      </c>
      <c r="I27" s="87">
        <v>432</v>
      </c>
      <c r="J27" s="87">
        <v>482</v>
      </c>
      <c r="K27" s="87">
        <v>1209</v>
      </c>
      <c r="M27" s="16">
        <v>3.1122448979591835</v>
      </c>
    </row>
    <row r="28" spans="1:14" ht="15.5" x14ac:dyDescent="0.35">
      <c r="A28" s="74" t="s">
        <v>1582</v>
      </c>
      <c r="B28" s="87">
        <v>475</v>
      </c>
      <c r="C28" s="87">
        <v>572</v>
      </c>
      <c r="D28" s="87">
        <v>765</v>
      </c>
      <c r="E28" s="87">
        <v>1494</v>
      </c>
      <c r="F28" s="87">
        <v>1078</v>
      </c>
      <c r="G28" s="87">
        <v>1252</v>
      </c>
      <c r="H28" s="87">
        <v>1006</v>
      </c>
      <c r="I28" s="87">
        <v>778</v>
      </c>
      <c r="J28" s="87">
        <v>1190</v>
      </c>
      <c r="K28" s="87">
        <v>5456</v>
      </c>
      <c r="M28" s="16">
        <v>10.486315789473684</v>
      </c>
    </row>
    <row r="29" spans="1:14" ht="15.5" x14ac:dyDescent="0.35">
      <c r="A29" s="74" t="s">
        <v>1583</v>
      </c>
      <c r="B29" s="87">
        <v>366</v>
      </c>
      <c r="C29" s="87">
        <v>490</v>
      </c>
      <c r="D29" s="87">
        <v>685</v>
      </c>
      <c r="E29" s="87">
        <v>1276</v>
      </c>
      <c r="F29" s="87">
        <v>969</v>
      </c>
      <c r="G29" s="87">
        <v>1089</v>
      </c>
      <c r="H29" s="87">
        <v>864</v>
      </c>
      <c r="I29" s="87">
        <v>686</v>
      </c>
      <c r="J29" s="87">
        <v>1057</v>
      </c>
      <c r="K29" s="87">
        <v>4138</v>
      </c>
      <c r="M29" s="16">
        <v>10.306010928961749</v>
      </c>
      <c r="N29" s="16"/>
    </row>
    <row r="30" spans="1:14" ht="15.5" x14ac:dyDescent="0.35">
      <c r="A30" s="74" t="s">
        <v>1584</v>
      </c>
      <c r="B30" s="87">
        <v>16</v>
      </c>
      <c r="C30" s="87">
        <v>19</v>
      </c>
      <c r="D30" s="87">
        <v>29</v>
      </c>
      <c r="E30" s="87">
        <v>119</v>
      </c>
      <c r="F30" s="87">
        <v>80</v>
      </c>
      <c r="G30" s="87">
        <v>44</v>
      </c>
      <c r="H30" s="87">
        <v>99</v>
      </c>
      <c r="I30" s="87">
        <v>26</v>
      </c>
      <c r="J30" s="87">
        <v>89</v>
      </c>
      <c r="K30" s="87">
        <v>591</v>
      </c>
      <c r="M30" s="16">
        <v>35.9375</v>
      </c>
    </row>
    <row r="31" spans="1:14" ht="15.5" x14ac:dyDescent="0.35">
      <c r="A31" s="76" t="s">
        <v>77</v>
      </c>
      <c r="B31" s="105"/>
      <c r="C31" s="105"/>
      <c r="D31" s="105"/>
      <c r="E31" s="105"/>
      <c r="F31" s="105"/>
      <c r="G31" s="105"/>
      <c r="H31" s="105"/>
      <c r="I31" s="105"/>
      <c r="J31" s="105"/>
      <c r="K31" s="105"/>
      <c r="M31" s="16"/>
    </row>
    <row r="32" spans="1:14" ht="15.5" x14ac:dyDescent="0.35">
      <c r="A32" s="21" t="s">
        <v>1589</v>
      </c>
      <c r="B32" s="83">
        <f>'2'!B30</f>
        <v>6541</v>
      </c>
      <c r="C32" s="83">
        <f>'2'!C30</f>
        <v>5299</v>
      </c>
      <c r="D32" s="83">
        <f>'2'!E30</f>
        <v>5522</v>
      </c>
      <c r="E32" s="83">
        <f>'2'!F30</f>
        <v>5520</v>
      </c>
      <c r="F32" s="83">
        <f>'2'!G30</f>
        <v>5244</v>
      </c>
      <c r="G32" s="83">
        <f>'2'!H30</f>
        <v>9059</v>
      </c>
      <c r="H32" s="83">
        <f>'2'!I30</f>
        <v>6164</v>
      </c>
      <c r="I32" s="83">
        <f>'2'!J30</f>
        <v>6977</v>
      </c>
      <c r="J32" s="83">
        <f>'2'!K30</f>
        <v>7426</v>
      </c>
      <c r="K32" s="83">
        <f>'2'!L30</f>
        <v>5667</v>
      </c>
      <c r="M32" s="16">
        <v>-0.13361871273505579</v>
      </c>
    </row>
    <row r="33" spans="1:15" ht="15.5" x14ac:dyDescent="0.35">
      <c r="A33" s="74" t="s">
        <v>1581</v>
      </c>
      <c r="B33" s="87">
        <v>4111</v>
      </c>
      <c r="C33" s="87">
        <v>2769</v>
      </c>
      <c r="D33" s="87">
        <v>3188</v>
      </c>
      <c r="E33" s="87">
        <v>3204</v>
      </c>
      <c r="F33" s="87">
        <v>2691</v>
      </c>
      <c r="G33" s="87">
        <v>5067</v>
      </c>
      <c r="H33" s="87">
        <v>3464</v>
      </c>
      <c r="I33" s="87">
        <v>4298</v>
      </c>
      <c r="J33" s="87">
        <v>4953</v>
      </c>
      <c r="K33" s="87">
        <v>4104</v>
      </c>
      <c r="M33" s="16">
        <v>-1.7027487229384578E-3</v>
      </c>
      <c r="N33" s="13"/>
    </row>
    <row r="34" spans="1:15" ht="15.5" x14ac:dyDescent="0.35">
      <c r="A34" s="74" t="s">
        <v>1590</v>
      </c>
      <c r="B34" s="87">
        <f t="shared" ref="B34:K34" si="0">(B32-B33)</f>
        <v>2430</v>
      </c>
      <c r="C34" s="87">
        <f t="shared" si="0"/>
        <v>2530</v>
      </c>
      <c r="D34" s="87">
        <f t="shared" si="0"/>
        <v>2334</v>
      </c>
      <c r="E34" s="87">
        <f t="shared" si="0"/>
        <v>2316</v>
      </c>
      <c r="F34" s="87">
        <f t="shared" si="0"/>
        <v>2553</v>
      </c>
      <c r="G34" s="87">
        <f t="shared" si="0"/>
        <v>3992</v>
      </c>
      <c r="H34" s="87">
        <f t="shared" si="0"/>
        <v>2700</v>
      </c>
      <c r="I34" s="87">
        <f t="shared" si="0"/>
        <v>2679</v>
      </c>
      <c r="J34" s="87">
        <f t="shared" si="0"/>
        <v>2473</v>
      </c>
      <c r="K34" s="87">
        <f t="shared" si="0"/>
        <v>1563</v>
      </c>
      <c r="M34" s="16">
        <v>-0.35679012345679012</v>
      </c>
      <c r="N34" s="13"/>
    </row>
    <row r="35" spans="1:15" ht="15.5" x14ac:dyDescent="0.35">
      <c r="A35" s="74" t="s">
        <v>1582</v>
      </c>
      <c r="B35" s="87">
        <v>8754</v>
      </c>
      <c r="C35" s="87">
        <v>7313</v>
      </c>
      <c r="D35" s="87">
        <v>8286</v>
      </c>
      <c r="E35" s="87">
        <v>10572</v>
      </c>
      <c r="F35" s="87">
        <v>8097</v>
      </c>
      <c r="G35" s="87">
        <v>11171</v>
      </c>
      <c r="H35" s="87">
        <v>9145</v>
      </c>
      <c r="I35" s="87">
        <v>9490</v>
      </c>
      <c r="J35" s="87">
        <v>11936</v>
      </c>
      <c r="K35" s="87">
        <v>14113</v>
      </c>
      <c r="M35" s="16">
        <v>0.6121772903815399</v>
      </c>
    </row>
    <row r="36" spans="1:15" ht="15.5" x14ac:dyDescent="0.35">
      <c r="A36" s="74" t="s">
        <v>1583</v>
      </c>
      <c r="B36" s="87">
        <v>6012</v>
      </c>
      <c r="C36" s="87">
        <v>4619</v>
      </c>
      <c r="D36" s="87">
        <v>5192</v>
      </c>
      <c r="E36" s="87">
        <v>6512</v>
      </c>
      <c r="F36" s="87">
        <v>5229</v>
      </c>
      <c r="G36" s="87">
        <v>7568</v>
      </c>
      <c r="H36" s="87">
        <v>5946</v>
      </c>
      <c r="I36" s="87">
        <v>6400</v>
      </c>
      <c r="J36" s="87">
        <v>7719</v>
      </c>
      <c r="K36" s="87">
        <v>8908</v>
      </c>
      <c r="M36" s="16">
        <v>0.48170326014637393</v>
      </c>
    </row>
    <row r="37" spans="1:15" ht="15.5" x14ac:dyDescent="0.35">
      <c r="A37" s="30" t="s">
        <v>1584</v>
      </c>
      <c r="B37" s="89">
        <v>840</v>
      </c>
      <c r="C37" s="89">
        <v>739</v>
      </c>
      <c r="D37" s="89">
        <v>782</v>
      </c>
      <c r="E37" s="89">
        <v>1414</v>
      </c>
      <c r="F37" s="89">
        <v>927</v>
      </c>
      <c r="G37" s="89">
        <v>2768</v>
      </c>
      <c r="H37" s="89">
        <v>1020</v>
      </c>
      <c r="I37" s="89">
        <v>1004</v>
      </c>
      <c r="J37" s="89">
        <v>1278</v>
      </c>
      <c r="K37" s="89">
        <v>1549</v>
      </c>
      <c r="M37" s="16">
        <v>0.84404761904761905</v>
      </c>
    </row>
    <row r="38" spans="1:15" ht="15.5" x14ac:dyDescent="0.35">
      <c r="A38" s="4"/>
      <c r="B38" s="105"/>
      <c r="C38" s="105"/>
      <c r="D38" s="105"/>
      <c r="E38" s="105"/>
      <c r="F38" s="105"/>
      <c r="G38" s="105"/>
      <c r="H38" s="105"/>
      <c r="I38" s="105"/>
      <c r="J38" s="105"/>
      <c r="K38" s="105"/>
    </row>
    <row r="39" spans="1:15" ht="15.5" x14ac:dyDescent="0.35">
      <c r="A39" s="31" t="s">
        <v>1591</v>
      </c>
      <c r="B39" s="4"/>
      <c r="C39" s="4"/>
      <c r="D39" s="4"/>
      <c r="E39" s="4"/>
      <c r="F39" s="4"/>
      <c r="G39" s="4"/>
      <c r="H39" s="4"/>
      <c r="I39" s="4"/>
      <c r="J39" s="4"/>
      <c r="K39" s="4"/>
    </row>
    <row r="40" spans="1:15" ht="17" x14ac:dyDescent="0.4">
      <c r="A40" s="48"/>
      <c r="B40" s="127" t="s">
        <v>55</v>
      </c>
      <c r="C40" s="127"/>
      <c r="D40" s="127"/>
      <c r="E40" s="127"/>
      <c r="F40" s="127"/>
      <c r="G40" s="127"/>
      <c r="H40" s="127"/>
      <c r="I40" s="127"/>
      <c r="J40" s="127"/>
      <c r="K40" s="127"/>
      <c r="L40" s="37"/>
      <c r="M40" s="15" t="s">
        <v>56</v>
      </c>
    </row>
    <row r="41" spans="1:15" ht="15.5" x14ac:dyDescent="0.35">
      <c r="A41" s="49" t="s">
        <v>1592</v>
      </c>
      <c r="B41" s="20" t="s">
        <v>58</v>
      </c>
      <c r="C41" s="20" t="s">
        <v>89</v>
      </c>
      <c r="D41" s="20" t="s">
        <v>61</v>
      </c>
      <c r="E41" s="20" t="s">
        <v>62</v>
      </c>
      <c r="F41" s="20" t="s">
        <v>63</v>
      </c>
      <c r="G41" s="20" t="s">
        <v>64</v>
      </c>
      <c r="H41" s="20" t="s">
        <v>65</v>
      </c>
      <c r="I41" s="20" t="s">
        <v>66</v>
      </c>
      <c r="J41" s="20" t="s">
        <v>67</v>
      </c>
      <c r="K41" s="20" t="s">
        <v>68</v>
      </c>
      <c r="M41" s="20" t="s">
        <v>1579</v>
      </c>
    </row>
    <row r="42" spans="1:15" ht="15.5" x14ac:dyDescent="0.35">
      <c r="A42" s="76" t="s">
        <v>1593</v>
      </c>
      <c r="B42" s="83"/>
      <c r="C42" s="83"/>
      <c r="D42" s="83"/>
      <c r="E42" s="83"/>
      <c r="F42" s="83"/>
      <c r="G42" s="83"/>
      <c r="H42" s="83"/>
      <c r="I42" s="83"/>
      <c r="J42" s="83"/>
      <c r="K42" s="83"/>
      <c r="M42" s="33"/>
    </row>
    <row r="43" spans="1:15" ht="15.5" x14ac:dyDescent="0.35">
      <c r="A43" s="74" t="s">
        <v>1594</v>
      </c>
      <c r="B43" s="87">
        <v>3848</v>
      </c>
      <c r="C43" s="87">
        <v>2429</v>
      </c>
      <c r="D43" s="87">
        <v>2897</v>
      </c>
      <c r="E43" s="87">
        <v>2873</v>
      </c>
      <c r="F43" s="87">
        <v>2356</v>
      </c>
      <c r="G43" s="87">
        <v>4682</v>
      </c>
      <c r="H43" s="87">
        <v>3146</v>
      </c>
      <c r="I43" s="87">
        <v>3959</v>
      </c>
      <c r="J43" s="87">
        <v>4634</v>
      </c>
      <c r="K43" s="87">
        <v>3734</v>
      </c>
      <c r="M43" s="16">
        <v>-2.9625779625779627E-2</v>
      </c>
    </row>
    <row r="44" spans="1:15" ht="15.5" x14ac:dyDescent="0.35">
      <c r="A44" s="74" t="s">
        <v>1582</v>
      </c>
      <c r="B44" s="87">
        <v>7378</v>
      </c>
      <c r="C44" s="87">
        <v>5698</v>
      </c>
      <c r="D44" s="87">
        <v>6623</v>
      </c>
      <c r="E44" s="87">
        <v>8254</v>
      </c>
      <c r="F44" s="87">
        <v>6102</v>
      </c>
      <c r="G44" s="87">
        <v>9093</v>
      </c>
      <c r="H44" s="87">
        <v>7309</v>
      </c>
      <c r="I44" s="87">
        <v>7895</v>
      </c>
      <c r="J44" s="87">
        <v>10049</v>
      </c>
      <c r="K44" s="87">
        <v>11145</v>
      </c>
      <c r="M44" s="16">
        <v>0.51057197072377336</v>
      </c>
    </row>
    <row r="45" spans="1:15" ht="15.5" x14ac:dyDescent="0.35">
      <c r="A45" s="74" t="s">
        <v>1583</v>
      </c>
      <c r="B45" s="87">
        <v>4969</v>
      </c>
      <c r="C45" s="87">
        <v>3404</v>
      </c>
      <c r="D45" s="87">
        <v>3893</v>
      </c>
      <c r="E45" s="87">
        <v>4804</v>
      </c>
      <c r="F45" s="87">
        <v>3682</v>
      </c>
      <c r="G45" s="87">
        <v>5995</v>
      </c>
      <c r="H45" s="87">
        <v>4629</v>
      </c>
      <c r="I45" s="87">
        <v>5193</v>
      </c>
      <c r="J45" s="87">
        <v>6254</v>
      </c>
      <c r="K45" s="87">
        <v>6700</v>
      </c>
      <c r="M45" s="16">
        <v>0.34835983095190182</v>
      </c>
    </row>
    <row r="46" spans="1:15" ht="15.5" x14ac:dyDescent="0.35">
      <c r="A46" s="74" t="s">
        <v>1584</v>
      </c>
      <c r="B46" s="87">
        <v>715</v>
      </c>
      <c r="C46" s="87">
        <v>617</v>
      </c>
      <c r="D46" s="87">
        <v>678</v>
      </c>
      <c r="E46" s="87">
        <v>1188</v>
      </c>
      <c r="F46" s="87">
        <v>772</v>
      </c>
      <c r="G46" s="87">
        <v>2486</v>
      </c>
      <c r="H46" s="87">
        <v>794</v>
      </c>
      <c r="I46" s="87">
        <v>876</v>
      </c>
      <c r="J46" s="87">
        <v>1083</v>
      </c>
      <c r="K46" s="87">
        <v>1305</v>
      </c>
      <c r="M46" s="16">
        <v>0.82517482517482521</v>
      </c>
    </row>
    <row r="47" spans="1:15" ht="15.5" x14ac:dyDescent="0.35">
      <c r="A47" s="76" t="s">
        <v>1595</v>
      </c>
      <c r="B47" s="12"/>
      <c r="C47" s="12"/>
      <c r="D47" s="12"/>
      <c r="E47" s="12"/>
      <c r="F47" s="12"/>
      <c r="G47" s="12"/>
      <c r="H47" s="12"/>
      <c r="I47" s="12"/>
      <c r="J47" s="12"/>
      <c r="K47" s="12"/>
      <c r="M47" s="16"/>
    </row>
    <row r="48" spans="1:15" ht="15.5" x14ac:dyDescent="0.35">
      <c r="A48" s="74" t="s">
        <v>1594</v>
      </c>
      <c r="B48" s="87">
        <v>588</v>
      </c>
      <c r="C48" s="87">
        <v>741</v>
      </c>
      <c r="D48" s="87">
        <v>665</v>
      </c>
      <c r="E48" s="87">
        <v>776</v>
      </c>
      <c r="F48" s="87">
        <v>814</v>
      </c>
      <c r="G48" s="87">
        <v>842</v>
      </c>
      <c r="H48" s="87">
        <v>761</v>
      </c>
      <c r="I48" s="87">
        <v>724</v>
      </c>
      <c r="J48" s="87">
        <v>787</v>
      </c>
      <c r="K48" s="87">
        <v>1026</v>
      </c>
      <c r="M48" s="16">
        <v>0.74489795918367352</v>
      </c>
      <c r="N48" s="34"/>
      <c r="O48" s="34"/>
    </row>
    <row r="49" spans="1:13" ht="15.5" x14ac:dyDescent="0.35">
      <c r="A49" s="74" t="s">
        <v>1582</v>
      </c>
      <c r="B49" s="87">
        <v>1376</v>
      </c>
      <c r="C49" s="87">
        <v>1615</v>
      </c>
      <c r="D49" s="87">
        <v>1663</v>
      </c>
      <c r="E49" s="87">
        <v>2318</v>
      </c>
      <c r="F49" s="87">
        <v>1995</v>
      </c>
      <c r="G49" s="87">
        <v>2078</v>
      </c>
      <c r="H49" s="87">
        <v>1836</v>
      </c>
      <c r="I49" s="87">
        <v>1596</v>
      </c>
      <c r="J49" s="87">
        <v>1887</v>
      </c>
      <c r="K49" s="87">
        <v>2956</v>
      </c>
      <c r="M49" s="16">
        <v>1.1482558139534884</v>
      </c>
    </row>
    <row r="50" spans="1:13" ht="15.5" x14ac:dyDescent="0.35">
      <c r="A50" s="74" t="s">
        <v>1583</v>
      </c>
      <c r="B50" s="87">
        <v>1043</v>
      </c>
      <c r="C50" s="87">
        <v>1215</v>
      </c>
      <c r="D50" s="87">
        <v>1303</v>
      </c>
      <c r="E50" s="87">
        <v>1709</v>
      </c>
      <c r="F50" s="87">
        <v>1547</v>
      </c>
      <c r="G50" s="87">
        <v>1575</v>
      </c>
      <c r="H50" s="87">
        <v>1319</v>
      </c>
      <c r="I50" s="87">
        <v>1212</v>
      </c>
      <c r="J50" s="87">
        <v>1470</v>
      </c>
      <c r="K50" s="87">
        <v>2217</v>
      </c>
      <c r="M50" s="16">
        <v>1.1255992329817832</v>
      </c>
    </row>
    <row r="51" spans="1:13" ht="15.5" x14ac:dyDescent="0.35">
      <c r="A51" s="74" t="s">
        <v>1584</v>
      </c>
      <c r="B51" s="87">
        <v>124</v>
      </c>
      <c r="C51" s="87">
        <v>122</v>
      </c>
      <c r="D51" s="87">
        <v>104</v>
      </c>
      <c r="E51" s="87">
        <v>226</v>
      </c>
      <c r="F51" s="87">
        <v>155</v>
      </c>
      <c r="G51" s="87">
        <v>282</v>
      </c>
      <c r="H51" s="87">
        <v>226</v>
      </c>
      <c r="I51" s="87">
        <v>127</v>
      </c>
      <c r="J51" s="87">
        <v>195</v>
      </c>
      <c r="K51" s="87">
        <v>242</v>
      </c>
      <c r="M51" s="16">
        <v>0.95161290322580649</v>
      </c>
    </row>
    <row r="52" spans="1:13" ht="15.5" x14ac:dyDescent="0.35">
      <c r="A52" s="76" t="s">
        <v>1596</v>
      </c>
      <c r="B52" s="83"/>
      <c r="C52" s="83"/>
      <c r="D52" s="83"/>
      <c r="E52" s="83"/>
      <c r="F52" s="83"/>
      <c r="G52" s="83"/>
      <c r="H52" s="83"/>
      <c r="I52" s="83"/>
      <c r="J52" s="83"/>
      <c r="K52" s="83"/>
      <c r="M52" s="16"/>
    </row>
    <row r="53" spans="1:13" ht="15.5" x14ac:dyDescent="0.35">
      <c r="A53" s="74" t="s">
        <v>1594</v>
      </c>
      <c r="B53" s="97" t="s">
        <v>92</v>
      </c>
      <c r="C53" s="97" t="s">
        <v>92</v>
      </c>
      <c r="D53" s="97" t="s">
        <v>92</v>
      </c>
      <c r="E53" s="97" t="s">
        <v>92</v>
      </c>
      <c r="F53" s="97" t="s">
        <v>92</v>
      </c>
      <c r="G53" s="97" t="s">
        <v>92</v>
      </c>
      <c r="H53" s="97" t="s">
        <v>92</v>
      </c>
      <c r="I53" s="97" t="s">
        <v>92</v>
      </c>
      <c r="J53" s="97" t="s">
        <v>92</v>
      </c>
      <c r="K53" s="83">
        <v>11</v>
      </c>
      <c r="M53" s="97" t="s">
        <v>92</v>
      </c>
    </row>
    <row r="54" spans="1:13" ht="15.5" x14ac:dyDescent="0.35">
      <c r="A54" s="74" t="s">
        <v>1582</v>
      </c>
      <c r="B54" s="97" t="s">
        <v>92</v>
      </c>
      <c r="C54" s="97" t="s">
        <v>92</v>
      </c>
      <c r="D54" s="97" t="s">
        <v>92</v>
      </c>
      <c r="E54" s="97" t="s">
        <v>92</v>
      </c>
      <c r="F54" s="97" t="s">
        <v>92</v>
      </c>
      <c r="G54" s="97" t="s">
        <v>92</v>
      </c>
      <c r="H54" s="97" t="s">
        <v>92</v>
      </c>
      <c r="I54" s="97" t="s">
        <v>92</v>
      </c>
      <c r="J54" s="97" t="s">
        <v>92</v>
      </c>
      <c r="K54" s="83">
        <v>13</v>
      </c>
      <c r="M54" s="97" t="s">
        <v>92</v>
      </c>
    </row>
    <row r="55" spans="1:13" ht="15.5" x14ac:dyDescent="0.35">
      <c r="A55" s="74" t="s">
        <v>1583</v>
      </c>
      <c r="B55" s="97" t="s">
        <v>92</v>
      </c>
      <c r="C55" s="97" t="s">
        <v>92</v>
      </c>
      <c r="D55" s="97" t="s">
        <v>92</v>
      </c>
      <c r="E55" s="97" t="s">
        <v>92</v>
      </c>
      <c r="F55" s="97" t="s">
        <v>92</v>
      </c>
      <c r="G55" s="97" t="s">
        <v>92</v>
      </c>
      <c r="H55" s="97" t="s">
        <v>92</v>
      </c>
      <c r="I55" s="97" t="s">
        <v>92</v>
      </c>
      <c r="J55" s="97" t="s">
        <v>92</v>
      </c>
      <c r="K55" s="83">
        <v>13</v>
      </c>
      <c r="M55" s="97" t="s">
        <v>92</v>
      </c>
    </row>
    <row r="56" spans="1:13" ht="15.5" x14ac:dyDescent="0.35">
      <c r="A56" s="74" t="s">
        <v>1584</v>
      </c>
      <c r="B56" s="97" t="s">
        <v>92</v>
      </c>
      <c r="C56" s="97" t="s">
        <v>92</v>
      </c>
      <c r="D56" s="97" t="s">
        <v>92</v>
      </c>
      <c r="E56" s="97" t="s">
        <v>92</v>
      </c>
      <c r="F56" s="97" t="s">
        <v>92</v>
      </c>
      <c r="G56" s="97" t="s">
        <v>92</v>
      </c>
      <c r="H56" s="97" t="s">
        <v>92</v>
      </c>
      <c r="I56" s="97" t="s">
        <v>92</v>
      </c>
      <c r="J56" s="97" t="s">
        <v>92</v>
      </c>
      <c r="K56" s="83">
        <v>1</v>
      </c>
      <c r="M56" s="97" t="s">
        <v>92</v>
      </c>
    </row>
    <row r="57" spans="1:13" ht="15.5" x14ac:dyDescent="0.35">
      <c r="A57" s="76" t="s">
        <v>77</v>
      </c>
      <c r="B57" s="83"/>
      <c r="C57" s="83"/>
      <c r="D57" s="83"/>
      <c r="E57" s="83"/>
      <c r="F57" s="83"/>
      <c r="G57" s="83"/>
      <c r="H57" s="83"/>
      <c r="I57" s="83"/>
      <c r="J57" s="83"/>
      <c r="K57" s="83"/>
      <c r="M57" s="16"/>
    </row>
    <row r="58" spans="1:13" ht="15.5" x14ac:dyDescent="0.35">
      <c r="A58" s="21" t="s">
        <v>1589</v>
      </c>
      <c r="B58" s="83">
        <v>6541</v>
      </c>
      <c r="C58" s="83">
        <v>5299</v>
      </c>
      <c r="D58" s="83">
        <v>5522</v>
      </c>
      <c r="E58" s="83">
        <v>5520</v>
      </c>
      <c r="F58" s="83">
        <v>5244</v>
      </c>
      <c r="G58" s="83">
        <v>9059</v>
      </c>
      <c r="H58" s="83">
        <v>6164</v>
      </c>
      <c r="I58" s="83">
        <v>6977</v>
      </c>
      <c r="J58" s="83">
        <v>7426</v>
      </c>
      <c r="K58" s="83">
        <v>5667</v>
      </c>
      <c r="M58" s="16">
        <v>-0.13361871273505579</v>
      </c>
    </row>
    <row r="59" spans="1:13" ht="15.5" x14ac:dyDescent="0.35">
      <c r="A59" s="74" t="s">
        <v>1594</v>
      </c>
      <c r="B59" s="87">
        <v>4111</v>
      </c>
      <c r="C59" s="87">
        <v>2769</v>
      </c>
      <c r="D59" s="87">
        <v>3188</v>
      </c>
      <c r="E59" s="87">
        <v>3204</v>
      </c>
      <c r="F59" s="87">
        <v>2691</v>
      </c>
      <c r="G59" s="87">
        <v>5067</v>
      </c>
      <c r="H59" s="87">
        <v>3464</v>
      </c>
      <c r="I59" s="87">
        <v>4298</v>
      </c>
      <c r="J59" s="87">
        <v>4953</v>
      </c>
      <c r="K59" s="87">
        <v>4104</v>
      </c>
      <c r="M59" s="16">
        <v>-1.7027487229384578E-3</v>
      </c>
    </row>
    <row r="60" spans="1:13" ht="15.5" x14ac:dyDescent="0.35">
      <c r="A60" s="74" t="s">
        <v>1590</v>
      </c>
      <c r="B60" s="87">
        <f t="shared" ref="B60:K60" si="1">(B58-B59)</f>
        <v>2430</v>
      </c>
      <c r="C60" s="87">
        <f t="shared" si="1"/>
        <v>2530</v>
      </c>
      <c r="D60" s="87">
        <f t="shared" si="1"/>
        <v>2334</v>
      </c>
      <c r="E60" s="87">
        <f t="shared" si="1"/>
        <v>2316</v>
      </c>
      <c r="F60" s="87">
        <f t="shared" si="1"/>
        <v>2553</v>
      </c>
      <c r="G60" s="87">
        <f t="shared" si="1"/>
        <v>3992</v>
      </c>
      <c r="H60" s="87">
        <f t="shared" si="1"/>
        <v>2700</v>
      </c>
      <c r="I60" s="87">
        <f t="shared" si="1"/>
        <v>2679</v>
      </c>
      <c r="J60" s="87">
        <f t="shared" si="1"/>
        <v>2473</v>
      </c>
      <c r="K60" s="87">
        <f t="shared" si="1"/>
        <v>1563</v>
      </c>
      <c r="M60" s="16">
        <v>-0.35679012345679012</v>
      </c>
    </row>
    <row r="61" spans="1:13" ht="15.5" x14ac:dyDescent="0.35">
      <c r="A61" s="74" t="s">
        <v>1582</v>
      </c>
      <c r="B61" s="87">
        <v>8754</v>
      </c>
      <c r="C61" s="87">
        <v>7313</v>
      </c>
      <c r="D61" s="87">
        <v>8286</v>
      </c>
      <c r="E61" s="87">
        <v>10572</v>
      </c>
      <c r="F61" s="87">
        <v>8097</v>
      </c>
      <c r="G61" s="87">
        <v>11171</v>
      </c>
      <c r="H61" s="87">
        <v>9145</v>
      </c>
      <c r="I61" s="87">
        <v>9490</v>
      </c>
      <c r="J61" s="87">
        <v>11936</v>
      </c>
      <c r="K61" s="87">
        <v>14113</v>
      </c>
      <c r="M61" s="16">
        <v>0.6121772903815399</v>
      </c>
    </row>
    <row r="62" spans="1:13" ht="15.5" x14ac:dyDescent="0.35">
      <c r="A62" s="74" t="s">
        <v>1583</v>
      </c>
      <c r="B62" s="87">
        <v>6012</v>
      </c>
      <c r="C62" s="87">
        <v>4619</v>
      </c>
      <c r="D62" s="87">
        <v>5192</v>
      </c>
      <c r="E62" s="87">
        <v>6512</v>
      </c>
      <c r="F62" s="87">
        <v>5229</v>
      </c>
      <c r="G62" s="87">
        <v>7568</v>
      </c>
      <c r="H62" s="87">
        <v>5946</v>
      </c>
      <c r="I62" s="87">
        <v>6400</v>
      </c>
      <c r="J62" s="87">
        <v>7719</v>
      </c>
      <c r="K62" s="87">
        <v>8908</v>
      </c>
      <c r="M62" s="16">
        <v>0.48170326014637393</v>
      </c>
    </row>
    <row r="63" spans="1:13" ht="15.5" x14ac:dyDescent="0.35">
      <c r="A63" s="30" t="s">
        <v>1584</v>
      </c>
      <c r="B63" s="89">
        <v>840</v>
      </c>
      <c r="C63" s="89">
        <v>739</v>
      </c>
      <c r="D63" s="89">
        <v>782</v>
      </c>
      <c r="E63" s="89">
        <v>1414</v>
      </c>
      <c r="F63" s="89">
        <v>927</v>
      </c>
      <c r="G63" s="89">
        <v>2768</v>
      </c>
      <c r="H63" s="89">
        <v>1020</v>
      </c>
      <c r="I63" s="89">
        <v>1004</v>
      </c>
      <c r="J63" s="89">
        <v>1278</v>
      </c>
      <c r="K63" s="89">
        <v>1549</v>
      </c>
      <c r="L63" s="24"/>
      <c r="M63" s="108">
        <v>0.84404761904761905</v>
      </c>
    </row>
    <row r="65" spans="2:14" x14ac:dyDescent="0.35">
      <c r="B65" s="35"/>
      <c r="C65" s="35"/>
      <c r="D65" s="35"/>
      <c r="E65" s="35"/>
      <c r="F65" s="35"/>
      <c r="G65" s="35"/>
      <c r="H65" s="35"/>
      <c r="I65" s="35"/>
      <c r="J65" s="35"/>
      <c r="K65" s="35"/>
      <c r="N65" s="14"/>
    </row>
  </sheetData>
  <mergeCells count="2">
    <mergeCell ref="B4:K4"/>
    <mergeCell ref="B40:K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FD92-1CBA-4897-BDEB-3052570A4325}">
  <dimension ref="A1:O38"/>
  <sheetViews>
    <sheetView workbookViewId="0"/>
  </sheetViews>
  <sheetFormatPr defaultRowHeight="14.5" x14ac:dyDescent="0.35"/>
  <cols>
    <col min="1" max="1" width="37.81640625" bestFit="1" customWidth="1"/>
    <col min="2" max="11" width="8.453125" bestFit="1" customWidth="1"/>
    <col min="12" max="12" width="3.1796875" customWidth="1"/>
    <col min="13" max="13" width="13.1796875" bestFit="1" customWidth="1"/>
  </cols>
  <sheetData>
    <row r="1" spans="1:15" ht="18.5" x14ac:dyDescent="0.45">
      <c r="A1" s="3" t="s">
        <v>1597</v>
      </c>
    </row>
    <row r="2" spans="1:15" ht="15.5" x14ac:dyDescent="0.35">
      <c r="A2" s="32"/>
    </row>
    <row r="3" spans="1:15" ht="17" x14ac:dyDescent="0.4">
      <c r="A3" s="29" t="s">
        <v>1598</v>
      </c>
      <c r="B3" s="4"/>
      <c r="C3" s="4"/>
      <c r="D3" s="4"/>
      <c r="E3" s="4"/>
      <c r="F3" s="4"/>
      <c r="G3" s="4"/>
      <c r="H3" s="4"/>
      <c r="I3" s="4"/>
      <c r="J3" s="4"/>
      <c r="K3" s="4"/>
    </row>
    <row r="4" spans="1:15" ht="17" x14ac:dyDescent="0.4">
      <c r="A4" s="48"/>
      <c r="B4" s="127" t="s">
        <v>55</v>
      </c>
      <c r="C4" s="127"/>
      <c r="D4" s="127"/>
      <c r="E4" s="127"/>
      <c r="F4" s="127"/>
      <c r="G4" s="127"/>
      <c r="H4" s="127"/>
      <c r="I4" s="127"/>
      <c r="J4" s="127"/>
      <c r="K4" s="127"/>
      <c r="L4" s="37"/>
      <c r="M4" s="15" t="s">
        <v>56</v>
      </c>
    </row>
    <row r="5" spans="1:15" ht="17" x14ac:dyDescent="0.35">
      <c r="A5" s="38" t="s">
        <v>57</v>
      </c>
      <c r="B5" s="15" t="s">
        <v>58</v>
      </c>
      <c r="C5" s="15" t="s">
        <v>89</v>
      </c>
      <c r="D5" s="15" t="s">
        <v>61</v>
      </c>
      <c r="E5" s="15" t="s">
        <v>62</v>
      </c>
      <c r="F5" s="15" t="s">
        <v>63</v>
      </c>
      <c r="G5" s="15" t="s">
        <v>64</v>
      </c>
      <c r="H5" s="15" t="s">
        <v>65</v>
      </c>
      <c r="I5" s="15" t="s">
        <v>66</v>
      </c>
      <c r="J5" s="15" t="s">
        <v>67</v>
      </c>
      <c r="K5" s="15" t="s">
        <v>68</v>
      </c>
      <c r="M5" s="20" t="s">
        <v>1579</v>
      </c>
    </row>
    <row r="6" spans="1:15" ht="15.5" x14ac:dyDescent="0.35">
      <c r="A6" s="1" t="s">
        <v>75</v>
      </c>
      <c r="B6" s="91">
        <v>1268</v>
      </c>
      <c r="C6" s="91">
        <v>1277</v>
      </c>
      <c r="D6" s="91">
        <v>1391</v>
      </c>
      <c r="E6" s="91">
        <v>1534</v>
      </c>
      <c r="F6" s="91">
        <v>1665</v>
      </c>
      <c r="G6" s="91">
        <v>1862</v>
      </c>
      <c r="H6" s="91">
        <v>1995</v>
      </c>
      <c r="I6" s="91">
        <v>1976</v>
      </c>
      <c r="J6" s="91">
        <v>1970</v>
      </c>
      <c r="K6" s="91">
        <v>2073</v>
      </c>
      <c r="M6" s="16">
        <v>0.6348580441640379</v>
      </c>
    </row>
    <row r="7" spans="1:15" ht="15.5" x14ac:dyDescent="0.35">
      <c r="A7" s="1" t="s">
        <v>1599</v>
      </c>
      <c r="B7" s="87">
        <v>17221</v>
      </c>
      <c r="C7" s="87">
        <v>15645</v>
      </c>
      <c r="D7" s="87">
        <v>15678</v>
      </c>
      <c r="E7" s="87">
        <v>15512</v>
      </c>
      <c r="F7" s="87">
        <v>14552</v>
      </c>
      <c r="G7" s="87">
        <v>18036</v>
      </c>
      <c r="H7" s="87">
        <v>17672</v>
      </c>
      <c r="I7" s="87">
        <v>16464</v>
      </c>
      <c r="J7" s="87">
        <v>17719</v>
      </c>
      <c r="K7" s="87">
        <v>17017</v>
      </c>
      <c r="M7" s="16">
        <v>-1.1846001974333662E-2</v>
      </c>
    </row>
    <row r="8" spans="1:15" ht="15.5" x14ac:dyDescent="0.35">
      <c r="A8" s="1" t="s">
        <v>1600</v>
      </c>
      <c r="B8" s="87">
        <v>3343</v>
      </c>
      <c r="C8" s="87">
        <v>2909</v>
      </c>
      <c r="D8" s="87">
        <v>2865</v>
      </c>
      <c r="E8" s="87">
        <v>2556</v>
      </c>
      <c r="F8" s="87">
        <v>2364</v>
      </c>
      <c r="G8" s="87">
        <v>2276</v>
      </c>
      <c r="H8" s="87">
        <v>2367</v>
      </c>
      <c r="I8" s="87">
        <v>2102</v>
      </c>
      <c r="J8" s="87">
        <v>1955</v>
      </c>
      <c r="K8" s="87">
        <v>1816</v>
      </c>
      <c r="M8" s="16">
        <v>-0.45677535148070597</v>
      </c>
    </row>
    <row r="9" spans="1:15" ht="15.5" x14ac:dyDescent="0.35">
      <c r="A9" s="19" t="s">
        <v>77</v>
      </c>
      <c r="B9" s="89">
        <v>21832</v>
      </c>
      <c r="C9" s="89">
        <v>19831</v>
      </c>
      <c r="D9" s="89">
        <v>19934</v>
      </c>
      <c r="E9" s="89">
        <v>19602</v>
      </c>
      <c r="F9" s="89">
        <v>18581</v>
      </c>
      <c r="G9" s="89">
        <v>22174</v>
      </c>
      <c r="H9" s="89">
        <v>22034</v>
      </c>
      <c r="I9" s="89">
        <v>20542</v>
      </c>
      <c r="J9" s="89">
        <v>21644</v>
      </c>
      <c r="K9" s="89">
        <v>20906</v>
      </c>
      <c r="L9" s="24"/>
      <c r="M9" s="108">
        <v>-4.2414803957493585E-2</v>
      </c>
      <c r="N9" s="13"/>
      <c r="O9" s="13"/>
    </row>
    <row r="10" spans="1:15" ht="15.5" x14ac:dyDescent="0.35">
      <c r="A10" s="4"/>
      <c r="B10" s="4"/>
      <c r="C10" s="4"/>
      <c r="D10" s="4"/>
      <c r="E10" s="4"/>
      <c r="F10" s="4"/>
      <c r="G10" s="4"/>
      <c r="H10" s="4"/>
      <c r="I10" s="4"/>
      <c r="J10" s="4"/>
      <c r="K10" s="4"/>
    </row>
    <row r="11" spans="1:15" ht="17" x14ac:dyDescent="0.4">
      <c r="A11" s="29" t="s">
        <v>1601</v>
      </c>
      <c r="B11" s="4"/>
      <c r="C11" s="4"/>
      <c r="D11" s="4"/>
      <c r="E11" s="4"/>
      <c r="F11" s="4"/>
      <c r="G11" s="4"/>
      <c r="H11" s="4"/>
      <c r="I11" s="4"/>
      <c r="J11" s="4"/>
      <c r="K11" s="4"/>
    </row>
    <row r="12" spans="1:15" ht="17" x14ac:dyDescent="0.4">
      <c r="A12" s="48"/>
      <c r="B12" s="124" t="s">
        <v>55</v>
      </c>
      <c r="C12" s="124"/>
      <c r="D12" s="124"/>
      <c r="E12" s="124"/>
      <c r="F12" s="124"/>
      <c r="G12" s="124"/>
      <c r="H12" s="124"/>
      <c r="I12" s="124"/>
      <c r="J12" s="124"/>
      <c r="K12" s="124"/>
      <c r="L12" s="37"/>
      <c r="M12" s="15" t="s">
        <v>56</v>
      </c>
    </row>
    <row r="13" spans="1:15" ht="17" x14ac:dyDescent="0.35">
      <c r="A13" s="117" t="s">
        <v>57</v>
      </c>
      <c r="B13" s="15" t="s">
        <v>58</v>
      </c>
      <c r="C13" s="15" t="s">
        <v>89</v>
      </c>
      <c r="D13" s="15" t="s">
        <v>61</v>
      </c>
      <c r="E13" s="15" t="s">
        <v>62</v>
      </c>
      <c r="F13" s="15" t="s">
        <v>63</v>
      </c>
      <c r="G13" s="15" t="s">
        <v>64</v>
      </c>
      <c r="H13" s="15" t="s">
        <v>65</v>
      </c>
      <c r="I13" s="15" t="s">
        <v>66</v>
      </c>
      <c r="J13" s="15" t="s">
        <v>67</v>
      </c>
      <c r="K13" s="15" t="s">
        <v>68</v>
      </c>
      <c r="L13" s="37"/>
      <c r="M13" s="20" t="s">
        <v>1579</v>
      </c>
    </row>
    <row r="14" spans="1:15" ht="15.5" x14ac:dyDescent="0.35">
      <c r="A14" s="1" t="s">
        <v>75</v>
      </c>
      <c r="B14" s="91">
        <v>1278</v>
      </c>
      <c r="C14" s="91">
        <v>1300</v>
      </c>
      <c r="D14" s="91">
        <v>1416</v>
      </c>
      <c r="E14" s="91">
        <v>1556</v>
      </c>
      <c r="F14" s="91">
        <v>1696</v>
      </c>
      <c r="G14" s="91">
        <v>1932</v>
      </c>
      <c r="H14" s="91">
        <v>2083</v>
      </c>
      <c r="I14" s="91">
        <v>2075</v>
      </c>
      <c r="J14" s="91">
        <v>2023</v>
      </c>
      <c r="K14" s="91">
        <v>2136</v>
      </c>
      <c r="M14" s="16">
        <v>0.67136150234741787</v>
      </c>
    </row>
    <row r="15" spans="1:15" ht="15.5" x14ac:dyDescent="0.35">
      <c r="A15" s="1" t="s">
        <v>1599</v>
      </c>
      <c r="B15" s="87">
        <v>22501</v>
      </c>
      <c r="C15" s="87">
        <v>23683</v>
      </c>
      <c r="D15" s="87">
        <v>25383</v>
      </c>
      <c r="E15" s="87">
        <v>26706</v>
      </c>
      <c r="F15" s="87">
        <v>26853</v>
      </c>
      <c r="G15" s="87">
        <v>29377</v>
      </c>
      <c r="H15" s="87">
        <v>30325</v>
      </c>
      <c r="I15" s="87">
        <v>28508</v>
      </c>
      <c r="J15" s="87">
        <v>27720</v>
      </c>
      <c r="K15" s="87">
        <v>28100</v>
      </c>
      <c r="M15" s="16">
        <v>0.24883338518288076</v>
      </c>
    </row>
    <row r="16" spans="1:15" ht="15.5" x14ac:dyDescent="0.35">
      <c r="A16" s="1" t="s">
        <v>1600</v>
      </c>
      <c r="B16" s="87">
        <v>1002</v>
      </c>
      <c r="C16" s="87">
        <v>702</v>
      </c>
      <c r="D16" s="87">
        <v>602</v>
      </c>
      <c r="E16" s="87">
        <v>482</v>
      </c>
      <c r="F16" s="87">
        <v>825</v>
      </c>
      <c r="G16" s="87">
        <v>820</v>
      </c>
      <c r="H16" s="87">
        <v>817</v>
      </c>
      <c r="I16" s="87">
        <v>813</v>
      </c>
      <c r="J16" s="87">
        <v>743</v>
      </c>
      <c r="K16" s="87">
        <v>954</v>
      </c>
      <c r="M16" s="16">
        <v>-4.790419161676647E-2</v>
      </c>
    </row>
    <row r="17" spans="1:14" ht="15.5" x14ac:dyDescent="0.35">
      <c r="A17" s="19" t="s">
        <v>77</v>
      </c>
      <c r="B17" s="89">
        <v>23796</v>
      </c>
      <c r="C17" s="89">
        <v>24826</v>
      </c>
      <c r="D17" s="89">
        <v>26559</v>
      </c>
      <c r="E17" s="89">
        <v>27906</v>
      </c>
      <c r="F17" s="89">
        <v>28314</v>
      </c>
      <c r="G17" s="89">
        <v>31001</v>
      </c>
      <c r="H17" s="89">
        <v>32048</v>
      </c>
      <c r="I17" s="89">
        <v>30233</v>
      </c>
      <c r="J17" s="89">
        <v>29370</v>
      </c>
      <c r="K17" s="89">
        <v>29911</v>
      </c>
      <c r="L17" s="24"/>
      <c r="M17" s="108">
        <v>0.25697596234661285</v>
      </c>
      <c r="N17" s="122"/>
    </row>
    <row r="18" spans="1:14" ht="15.5" x14ac:dyDescent="0.35">
      <c r="A18" s="115"/>
      <c r="B18" s="116"/>
      <c r="C18" s="116"/>
      <c r="D18" s="116"/>
      <c r="E18" s="116"/>
      <c r="F18" s="116"/>
      <c r="G18" s="116"/>
      <c r="H18" s="116"/>
      <c r="I18" s="116"/>
      <c r="J18" s="116"/>
      <c r="K18" s="116"/>
      <c r="L18" s="24"/>
      <c r="M18" s="24"/>
    </row>
    <row r="19" spans="1:14" ht="17" x14ac:dyDescent="0.4">
      <c r="A19" s="29" t="s">
        <v>1602</v>
      </c>
      <c r="B19" s="4"/>
      <c r="C19" s="4"/>
      <c r="D19" s="4"/>
      <c r="E19" s="4"/>
      <c r="F19" s="4"/>
      <c r="G19" s="4"/>
      <c r="H19" s="4"/>
      <c r="I19" s="4"/>
      <c r="J19" s="4"/>
      <c r="K19" s="4"/>
    </row>
    <row r="20" spans="1:14" ht="17" x14ac:dyDescent="0.4">
      <c r="A20" s="48"/>
      <c r="B20" s="127" t="s">
        <v>55</v>
      </c>
      <c r="C20" s="127"/>
      <c r="D20" s="127"/>
      <c r="E20" s="127"/>
      <c r="F20" s="127"/>
      <c r="G20" s="127"/>
      <c r="H20" s="127"/>
      <c r="I20" s="127"/>
      <c r="J20" s="127"/>
      <c r="K20" s="127"/>
      <c r="L20" s="37"/>
      <c r="M20" s="15" t="s">
        <v>56</v>
      </c>
    </row>
    <row r="21" spans="1:14" ht="17" x14ac:dyDescent="0.35">
      <c r="A21" s="38" t="s">
        <v>57</v>
      </c>
      <c r="B21" s="15" t="s">
        <v>58</v>
      </c>
      <c r="C21" s="15" t="s">
        <v>89</v>
      </c>
      <c r="D21" s="15" t="s">
        <v>61</v>
      </c>
      <c r="E21" s="15" t="s">
        <v>62</v>
      </c>
      <c r="F21" s="15" t="s">
        <v>63</v>
      </c>
      <c r="G21" s="15" t="s">
        <v>64</v>
      </c>
      <c r="H21" s="15" t="s">
        <v>65</v>
      </c>
      <c r="I21" s="15" t="s">
        <v>66</v>
      </c>
      <c r="J21" s="15" t="s">
        <v>67</v>
      </c>
      <c r="K21" s="15" t="s">
        <v>68</v>
      </c>
      <c r="M21" s="20" t="s">
        <v>1579</v>
      </c>
    </row>
    <row r="22" spans="1:14" ht="15.5" x14ac:dyDescent="0.35">
      <c r="A22" s="1" t="s">
        <v>75</v>
      </c>
      <c r="B22" s="91">
        <v>94</v>
      </c>
      <c r="C22" s="91">
        <v>95</v>
      </c>
      <c r="D22" s="91">
        <v>97</v>
      </c>
      <c r="E22" s="91">
        <v>103</v>
      </c>
      <c r="F22" s="91">
        <v>107</v>
      </c>
      <c r="G22" s="91">
        <v>128</v>
      </c>
      <c r="H22" s="91">
        <v>145</v>
      </c>
      <c r="I22" s="91">
        <v>153</v>
      </c>
      <c r="J22" s="91">
        <v>164</v>
      </c>
      <c r="K22" s="91">
        <v>182</v>
      </c>
      <c r="M22" s="16">
        <v>0.93617021276595747</v>
      </c>
    </row>
    <row r="23" spans="1:14" ht="15.5" x14ac:dyDescent="0.35">
      <c r="A23" s="1" t="s">
        <v>1599</v>
      </c>
      <c r="B23" s="87">
        <v>3968</v>
      </c>
      <c r="C23" s="87">
        <v>2695</v>
      </c>
      <c r="D23" s="87">
        <v>2575</v>
      </c>
      <c r="E23" s="87">
        <v>2607</v>
      </c>
      <c r="F23" s="87">
        <v>2383</v>
      </c>
      <c r="G23" s="87">
        <v>4344</v>
      </c>
      <c r="H23" s="87">
        <v>3887</v>
      </c>
      <c r="I23" s="87">
        <v>3581</v>
      </c>
      <c r="J23" s="87">
        <v>4611</v>
      </c>
      <c r="K23" s="87">
        <v>4160</v>
      </c>
      <c r="M23" s="16">
        <v>4.8387096774193547E-2</v>
      </c>
    </row>
    <row r="24" spans="1:14" ht="15.5" x14ac:dyDescent="0.35">
      <c r="A24" s="1" t="s">
        <v>1600</v>
      </c>
      <c r="B24" s="87">
        <v>145</v>
      </c>
      <c r="C24" s="87">
        <v>154</v>
      </c>
      <c r="D24" s="87">
        <v>157</v>
      </c>
      <c r="E24" s="87">
        <v>148</v>
      </c>
      <c r="F24" s="87">
        <v>139</v>
      </c>
      <c r="G24" s="87">
        <v>141</v>
      </c>
      <c r="H24" s="87">
        <v>150</v>
      </c>
      <c r="I24" s="87">
        <v>136</v>
      </c>
      <c r="J24" s="87">
        <v>142</v>
      </c>
      <c r="K24" s="87">
        <v>133</v>
      </c>
      <c r="M24" s="16">
        <v>-8.2758620689655171E-2</v>
      </c>
    </row>
    <row r="25" spans="1:14" ht="15.5" x14ac:dyDescent="0.35">
      <c r="A25" s="19" t="s">
        <v>77</v>
      </c>
      <c r="B25" s="89">
        <v>3974</v>
      </c>
      <c r="C25" s="89">
        <v>2710</v>
      </c>
      <c r="D25" s="89">
        <v>2593</v>
      </c>
      <c r="E25" s="89">
        <v>2624</v>
      </c>
      <c r="F25" s="89">
        <v>2397</v>
      </c>
      <c r="G25" s="89">
        <v>4369</v>
      </c>
      <c r="H25" s="89">
        <v>3920</v>
      </c>
      <c r="I25" s="89">
        <v>3622</v>
      </c>
      <c r="J25" s="89">
        <v>4668</v>
      </c>
      <c r="K25" s="89">
        <v>4216</v>
      </c>
      <c r="L25" s="24"/>
      <c r="M25" s="108">
        <v>6.089582284851535E-2</v>
      </c>
    </row>
    <row r="26" spans="1:14" ht="15.5" x14ac:dyDescent="0.35">
      <c r="A26" s="9"/>
      <c r="B26" s="4"/>
      <c r="C26" s="4"/>
      <c r="D26" s="4"/>
      <c r="E26" s="4"/>
      <c r="F26" s="4"/>
      <c r="G26" s="4"/>
      <c r="H26" s="4"/>
      <c r="I26" s="4"/>
      <c r="J26" s="4"/>
      <c r="K26" s="4"/>
    </row>
    <row r="27" spans="1:14" ht="17" x14ac:dyDescent="0.4">
      <c r="A27" s="29" t="s">
        <v>1603</v>
      </c>
      <c r="B27" s="4"/>
      <c r="C27" s="4"/>
      <c r="D27" s="4"/>
      <c r="E27" s="4"/>
      <c r="F27" s="4"/>
      <c r="G27" s="4"/>
      <c r="H27" s="4"/>
      <c r="I27" s="4"/>
      <c r="J27" s="4"/>
      <c r="K27" s="4"/>
    </row>
    <row r="28" spans="1:14" ht="17" x14ac:dyDescent="0.4">
      <c r="A28" s="48"/>
      <c r="B28" s="127" t="s">
        <v>55</v>
      </c>
      <c r="C28" s="127"/>
      <c r="D28" s="127"/>
      <c r="E28" s="127"/>
      <c r="F28" s="127"/>
      <c r="G28" s="127"/>
      <c r="H28" s="127"/>
      <c r="I28" s="127"/>
      <c r="J28" s="127"/>
      <c r="K28" s="127"/>
      <c r="L28" s="37"/>
      <c r="M28" s="15" t="s">
        <v>56</v>
      </c>
    </row>
    <row r="29" spans="1:14" ht="15.5" x14ac:dyDescent="0.35">
      <c r="A29" s="71" t="s">
        <v>1604</v>
      </c>
      <c r="B29" s="15" t="s">
        <v>58</v>
      </c>
      <c r="C29" s="15" t="s">
        <v>89</v>
      </c>
      <c r="D29" s="15" t="s">
        <v>61</v>
      </c>
      <c r="E29" s="15" t="s">
        <v>62</v>
      </c>
      <c r="F29" s="15" t="s">
        <v>63</v>
      </c>
      <c r="G29" s="15" t="s">
        <v>64</v>
      </c>
      <c r="H29" s="15" t="s">
        <v>65</v>
      </c>
      <c r="I29" s="15" t="s">
        <v>66</v>
      </c>
      <c r="J29" s="15" t="s">
        <v>67</v>
      </c>
      <c r="K29" s="15" t="s">
        <v>68</v>
      </c>
      <c r="M29" s="20" t="s">
        <v>1579</v>
      </c>
    </row>
    <row r="30" spans="1:14" ht="15.5" x14ac:dyDescent="0.35">
      <c r="A30" s="42" t="s">
        <v>1605</v>
      </c>
      <c r="B30" s="91">
        <v>377</v>
      </c>
      <c r="C30" s="91">
        <v>381</v>
      </c>
      <c r="D30" s="91">
        <v>357</v>
      </c>
      <c r="E30" s="91">
        <v>348</v>
      </c>
      <c r="F30" s="91">
        <v>366</v>
      </c>
      <c r="G30" s="91">
        <v>375</v>
      </c>
      <c r="H30" s="91">
        <v>373</v>
      </c>
      <c r="I30" s="91">
        <v>337</v>
      </c>
      <c r="J30" s="91">
        <v>324</v>
      </c>
      <c r="K30" s="91">
        <v>299</v>
      </c>
      <c r="M30" s="16">
        <v>-0.20689655172413793</v>
      </c>
    </row>
    <row r="31" spans="1:14" ht="15.5" x14ac:dyDescent="0.35">
      <c r="A31" s="21" t="s">
        <v>1606</v>
      </c>
      <c r="B31" s="87">
        <v>123</v>
      </c>
      <c r="C31" s="87">
        <v>121</v>
      </c>
      <c r="D31" s="87">
        <v>121</v>
      </c>
      <c r="E31" s="87">
        <v>123</v>
      </c>
      <c r="F31" s="87">
        <v>121</v>
      </c>
      <c r="G31" s="87">
        <v>124</v>
      </c>
      <c r="H31" s="87">
        <v>128</v>
      </c>
      <c r="I31" s="87">
        <v>127</v>
      </c>
      <c r="J31" s="87">
        <v>126</v>
      </c>
      <c r="K31" s="87">
        <v>125</v>
      </c>
      <c r="M31" s="16">
        <v>1.6260162601626018E-2</v>
      </c>
    </row>
    <row r="32" spans="1:14" ht="15.5" x14ac:dyDescent="0.35">
      <c r="A32" s="1" t="s">
        <v>1607</v>
      </c>
      <c r="B32" s="87">
        <v>19</v>
      </c>
      <c r="C32" s="87">
        <v>22</v>
      </c>
      <c r="D32" s="87">
        <v>28</v>
      </c>
      <c r="E32" s="87">
        <v>28</v>
      </c>
      <c r="F32" s="87">
        <v>25</v>
      </c>
      <c r="G32" s="87">
        <v>24</v>
      </c>
      <c r="H32" s="87">
        <v>19</v>
      </c>
      <c r="I32" s="87">
        <v>15</v>
      </c>
      <c r="J32" s="87">
        <v>16</v>
      </c>
      <c r="K32" s="87">
        <v>13</v>
      </c>
      <c r="M32" s="16">
        <v>-0.31578947368421051</v>
      </c>
    </row>
    <row r="33" spans="1:13" ht="15.5" x14ac:dyDescent="0.35">
      <c r="A33" s="1" t="s">
        <v>1608</v>
      </c>
      <c r="B33" s="87">
        <v>3159</v>
      </c>
      <c r="C33" s="87">
        <v>2168</v>
      </c>
      <c r="D33" s="87">
        <v>2100</v>
      </c>
      <c r="E33" s="87">
        <v>2113</v>
      </c>
      <c r="F33" s="87">
        <v>1893</v>
      </c>
      <c r="G33" s="87">
        <v>3856</v>
      </c>
      <c r="H33" s="87">
        <v>3420</v>
      </c>
      <c r="I33" s="87">
        <v>3141</v>
      </c>
      <c r="J33" s="87">
        <v>4153</v>
      </c>
      <c r="K33" s="87">
        <v>3724</v>
      </c>
      <c r="M33" s="16">
        <v>0.17885406774295662</v>
      </c>
    </row>
    <row r="34" spans="1:13" ht="15.5" x14ac:dyDescent="0.35">
      <c r="A34" s="21" t="s">
        <v>1609</v>
      </c>
      <c r="B34" s="87">
        <v>2766</v>
      </c>
      <c r="C34" s="87">
        <v>1830</v>
      </c>
      <c r="D34" s="87">
        <v>1755</v>
      </c>
      <c r="E34" s="87">
        <v>1775</v>
      </c>
      <c r="F34" s="87">
        <v>1573</v>
      </c>
      <c r="G34" s="87">
        <v>3430</v>
      </c>
      <c r="H34" s="87">
        <v>2848</v>
      </c>
      <c r="I34" s="87">
        <v>2657</v>
      </c>
      <c r="J34" s="87">
        <v>3689</v>
      </c>
      <c r="K34" s="87">
        <v>3304</v>
      </c>
      <c r="M34" s="16">
        <v>0.19450469992769343</v>
      </c>
    </row>
    <row r="35" spans="1:13" ht="15.5" x14ac:dyDescent="0.35">
      <c r="A35" s="1" t="s">
        <v>1587</v>
      </c>
      <c r="B35" s="87">
        <v>46</v>
      </c>
      <c r="C35" s="87">
        <v>55</v>
      </c>
      <c r="D35" s="87">
        <v>57</v>
      </c>
      <c r="E35" s="87">
        <v>85</v>
      </c>
      <c r="F35" s="87">
        <v>82</v>
      </c>
      <c r="G35" s="87">
        <v>100</v>
      </c>
      <c r="H35" s="87">
        <v>95</v>
      </c>
      <c r="I35" s="87">
        <v>115</v>
      </c>
      <c r="J35" s="87">
        <v>164</v>
      </c>
      <c r="K35" s="87">
        <v>170</v>
      </c>
      <c r="M35" s="16">
        <v>2.6956521739130435</v>
      </c>
    </row>
    <row r="36" spans="1:13" ht="15.5" x14ac:dyDescent="0.35">
      <c r="A36" s="1" t="s">
        <v>1588</v>
      </c>
      <c r="B36" s="87">
        <v>380</v>
      </c>
      <c r="C36" s="87">
        <v>91</v>
      </c>
      <c r="D36" s="87">
        <v>61</v>
      </c>
      <c r="E36" s="87">
        <v>62</v>
      </c>
      <c r="F36" s="87">
        <v>43</v>
      </c>
      <c r="G36" s="87">
        <v>30</v>
      </c>
      <c r="H36" s="87">
        <v>27</v>
      </c>
      <c r="I36" s="87">
        <v>25</v>
      </c>
      <c r="J36" s="87">
        <v>24</v>
      </c>
      <c r="K36" s="87">
        <v>34</v>
      </c>
      <c r="M36" s="16">
        <v>-0.91052631578947374</v>
      </c>
    </row>
    <row r="37" spans="1:13" ht="15.5" x14ac:dyDescent="0.35">
      <c r="A37" s="19" t="s">
        <v>1610</v>
      </c>
      <c r="B37" s="89">
        <v>3974</v>
      </c>
      <c r="C37" s="89">
        <v>2710</v>
      </c>
      <c r="D37" s="89">
        <v>2593</v>
      </c>
      <c r="E37" s="89">
        <v>2624</v>
      </c>
      <c r="F37" s="89">
        <v>2397</v>
      </c>
      <c r="G37" s="89">
        <v>4369</v>
      </c>
      <c r="H37" s="89">
        <v>3920</v>
      </c>
      <c r="I37" s="89">
        <v>3622</v>
      </c>
      <c r="J37" s="89">
        <v>4668</v>
      </c>
      <c r="K37" s="89">
        <v>4216</v>
      </c>
      <c r="L37" s="24"/>
      <c r="M37" s="108">
        <v>6.089582284851535E-2</v>
      </c>
    </row>
    <row r="38" spans="1:13" ht="35.5" customHeight="1" x14ac:dyDescent="0.35"/>
  </sheetData>
  <mergeCells count="4">
    <mergeCell ref="B4:K4"/>
    <mergeCell ref="B12:K12"/>
    <mergeCell ref="B20:K20"/>
    <mergeCell ref="B28:K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AEEA-32CE-47D0-AE9B-4B49E207D7D0}">
  <dimension ref="A1:N13"/>
  <sheetViews>
    <sheetView zoomScaleNormal="100" workbookViewId="0"/>
  </sheetViews>
  <sheetFormatPr defaultRowHeight="14.5" x14ac:dyDescent="0.35"/>
  <cols>
    <col min="1" max="1" width="58.54296875" customWidth="1"/>
    <col min="2" max="3" width="9.81640625" bestFit="1" customWidth="1"/>
    <col min="4" max="4" width="3.453125" bestFit="1" customWidth="1"/>
    <col min="5" max="12" width="9.81640625" bestFit="1" customWidth="1"/>
    <col min="14" max="14" width="10.1796875" bestFit="1" customWidth="1"/>
  </cols>
  <sheetData>
    <row r="1" spans="1:14" ht="18.5" x14ac:dyDescent="0.45">
      <c r="A1" s="3" t="s">
        <v>1611</v>
      </c>
    </row>
    <row r="2" spans="1:14" ht="17" x14ac:dyDescent="0.4">
      <c r="A2" s="37"/>
      <c r="B2" s="124" t="s">
        <v>1612</v>
      </c>
      <c r="C2" s="124"/>
      <c r="D2" s="124"/>
      <c r="E2" s="124"/>
      <c r="F2" s="124"/>
      <c r="G2" s="124"/>
      <c r="H2" s="124"/>
      <c r="I2" s="124"/>
      <c r="J2" s="124"/>
      <c r="K2" s="124"/>
      <c r="L2" s="124"/>
    </row>
    <row r="3" spans="1:14" ht="15.5" x14ac:dyDescent="0.35">
      <c r="A3" s="24"/>
      <c r="B3" s="20" t="s">
        <v>58</v>
      </c>
      <c r="C3" s="20" t="s">
        <v>89</v>
      </c>
      <c r="D3" s="20" t="s">
        <v>60</v>
      </c>
      <c r="E3" s="20" t="s">
        <v>61</v>
      </c>
      <c r="F3" s="20" t="s">
        <v>62</v>
      </c>
      <c r="G3" s="20" t="s">
        <v>63</v>
      </c>
      <c r="H3" s="20" t="s">
        <v>64</v>
      </c>
      <c r="I3" s="20" t="s">
        <v>65</v>
      </c>
      <c r="J3" s="20" t="s">
        <v>66</v>
      </c>
      <c r="K3" s="20" t="s">
        <v>67</v>
      </c>
      <c r="L3" s="20" t="s">
        <v>68</v>
      </c>
    </row>
    <row r="4" spans="1:14" ht="15.5" x14ac:dyDescent="0.35">
      <c r="A4" s="1" t="s">
        <v>1613</v>
      </c>
      <c r="B4" s="92">
        <v>3875</v>
      </c>
      <c r="C4" s="92">
        <v>3761</v>
      </c>
      <c r="D4" s="92"/>
      <c r="E4" s="92">
        <v>4214</v>
      </c>
      <c r="F4" s="92">
        <v>3802</v>
      </c>
      <c r="G4" s="92">
        <v>3615</v>
      </c>
      <c r="H4" s="92">
        <v>4001</v>
      </c>
      <c r="I4" s="92">
        <v>3698</v>
      </c>
      <c r="J4" s="92">
        <v>3905</v>
      </c>
      <c r="K4" s="92">
        <v>3715</v>
      </c>
      <c r="L4" s="92">
        <v>3600</v>
      </c>
      <c r="N4" s="34"/>
    </row>
    <row r="5" spans="1:14" ht="15.5" x14ac:dyDescent="0.35">
      <c r="A5" s="55" t="s">
        <v>1614</v>
      </c>
      <c r="B5" s="92">
        <v>3056</v>
      </c>
      <c r="C5" s="92">
        <v>3103</v>
      </c>
      <c r="D5" s="92"/>
      <c r="E5" s="92">
        <v>3358</v>
      </c>
      <c r="F5" s="92">
        <v>3032</v>
      </c>
      <c r="G5" s="92">
        <v>2805</v>
      </c>
      <c r="H5" s="92">
        <v>3193</v>
      </c>
      <c r="I5" s="92">
        <v>2997</v>
      </c>
      <c r="J5" s="92">
        <v>2986</v>
      </c>
      <c r="K5" s="92">
        <v>2870</v>
      </c>
      <c r="L5" s="92">
        <v>836</v>
      </c>
      <c r="N5" s="34"/>
    </row>
    <row r="6" spans="1:14" ht="15.5" x14ac:dyDescent="0.35">
      <c r="A6" s="1" t="s">
        <v>1615</v>
      </c>
      <c r="B6" s="92">
        <v>3038</v>
      </c>
      <c r="C6" s="92">
        <v>1306</v>
      </c>
      <c r="D6" s="92"/>
      <c r="E6" s="92">
        <v>2025</v>
      </c>
      <c r="F6" s="92">
        <v>1663</v>
      </c>
      <c r="G6" s="92">
        <v>1428</v>
      </c>
      <c r="H6" s="92">
        <v>4539</v>
      </c>
      <c r="I6" s="92">
        <v>2200</v>
      </c>
      <c r="J6" s="92">
        <v>2726</v>
      </c>
      <c r="K6" s="92">
        <v>3759</v>
      </c>
      <c r="L6" s="92">
        <v>2962</v>
      </c>
      <c r="N6" s="34"/>
    </row>
    <row r="7" spans="1:14" ht="15.5" x14ac:dyDescent="0.35">
      <c r="A7" s="55" t="s">
        <v>1616</v>
      </c>
      <c r="B7" s="92">
        <v>65</v>
      </c>
      <c r="C7" s="92">
        <v>336</v>
      </c>
      <c r="D7" s="92"/>
      <c r="E7" s="92">
        <v>1258</v>
      </c>
      <c r="F7" s="92">
        <v>1087</v>
      </c>
      <c r="G7" s="92">
        <v>820</v>
      </c>
      <c r="H7" s="92">
        <v>1844</v>
      </c>
      <c r="I7" s="92">
        <v>1380</v>
      </c>
      <c r="J7" s="92">
        <v>1452</v>
      </c>
      <c r="K7" s="92">
        <v>1398</v>
      </c>
      <c r="L7" s="92">
        <v>254</v>
      </c>
      <c r="N7" s="34"/>
    </row>
    <row r="8" spans="1:14" ht="15.5" x14ac:dyDescent="0.35">
      <c r="A8" s="19" t="s">
        <v>1617</v>
      </c>
      <c r="B8" s="93">
        <v>197</v>
      </c>
      <c r="C8" s="93">
        <v>870</v>
      </c>
      <c r="D8" s="93"/>
      <c r="E8" s="93">
        <v>2500</v>
      </c>
      <c r="F8" s="93">
        <v>2260</v>
      </c>
      <c r="G8" s="93">
        <v>1620</v>
      </c>
      <c r="H8" s="93">
        <v>3124</v>
      </c>
      <c r="I8" s="93">
        <v>2255</v>
      </c>
      <c r="J8" s="93">
        <v>2192</v>
      </c>
      <c r="K8" s="93">
        <v>1940</v>
      </c>
      <c r="L8" s="93">
        <v>273</v>
      </c>
      <c r="N8" s="34"/>
    </row>
    <row r="11" spans="1:14" x14ac:dyDescent="0.35">
      <c r="B11" s="35"/>
      <c r="C11" s="35"/>
      <c r="D11" s="35"/>
      <c r="E11" s="35"/>
      <c r="F11" s="35"/>
      <c r="G11" s="35"/>
      <c r="H11" s="35"/>
      <c r="I11" s="35"/>
      <c r="J11" s="35"/>
      <c r="K11" s="35"/>
      <c r="L11" s="35"/>
    </row>
    <row r="12" spans="1:14" x14ac:dyDescent="0.35">
      <c r="B12" s="35"/>
      <c r="C12" s="35"/>
      <c r="D12" s="35"/>
      <c r="E12" s="35"/>
      <c r="F12" s="35"/>
      <c r="G12" s="35"/>
      <c r="H12" s="35"/>
      <c r="I12" s="35"/>
      <c r="J12" s="35"/>
      <c r="K12" s="35"/>
      <c r="L12" s="35"/>
    </row>
    <row r="13" spans="1:14" x14ac:dyDescent="0.35">
      <c r="B13" s="35"/>
      <c r="C13" s="35"/>
      <c r="D13" s="35"/>
      <c r="E13" s="35"/>
      <c r="F13" s="35"/>
      <c r="G13" s="35"/>
      <c r="H13" s="35"/>
      <c r="I13" s="35"/>
      <c r="J13" s="35"/>
      <c r="K13" s="35"/>
      <c r="L13" s="35"/>
    </row>
  </sheetData>
  <mergeCells count="1">
    <mergeCell ref="B2:L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ED23F-60FD-4326-B2AA-550724356690}">
  <dimension ref="A1:K13"/>
  <sheetViews>
    <sheetView workbookViewId="0"/>
  </sheetViews>
  <sheetFormatPr defaultRowHeight="14.5" x14ac:dyDescent="0.35"/>
  <cols>
    <col min="1" max="1" width="56.81640625" bestFit="1" customWidth="1"/>
    <col min="2" max="11" width="8.453125" bestFit="1" customWidth="1"/>
  </cols>
  <sheetData>
    <row r="1" spans="1:11" ht="18.5" x14ac:dyDescent="0.45">
      <c r="A1" s="3" t="s">
        <v>1618</v>
      </c>
    </row>
    <row r="2" spans="1:11" ht="17" x14ac:dyDescent="0.4">
      <c r="A2" s="37"/>
      <c r="B2" s="124" t="s">
        <v>1612</v>
      </c>
      <c r="C2" s="124"/>
      <c r="D2" s="124"/>
      <c r="E2" s="124"/>
      <c r="F2" s="124"/>
      <c r="G2" s="124"/>
      <c r="H2" s="124"/>
      <c r="I2" s="124"/>
      <c r="J2" s="124"/>
      <c r="K2" s="124"/>
    </row>
    <row r="3" spans="1:11" ht="15.5" x14ac:dyDescent="0.35">
      <c r="A3" s="24"/>
      <c r="B3" s="20" t="s">
        <v>58</v>
      </c>
      <c r="C3" s="20" t="s">
        <v>89</v>
      </c>
      <c r="D3" s="20" t="s">
        <v>61</v>
      </c>
      <c r="E3" s="20" t="s">
        <v>62</v>
      </c>
      <c r="F3" s="20" t="s">
        <v>63</v>
      </c>
      <c r="G3" s="20" t="s">
        <v>64</v>
      </c>
      <c r="H3" s="20" t="s">
        <v>65</v>
      </c>
      <c r="I3" s="20" t="s">
        <v>66</v>
      </c>
      <c r="J3" s="20" t="s">
        <v>67</v>
      </c>
      <c r="K3" s="20" t="s">
        <v>68</v>
      </c>
    </row>
    <row r="4" spans="1:11" ht="15.5" x14ac:dyDescent="0.35">
      <c r="A4" s="48" t="s">
        <v>1619</v>
      </c>
      <c r="B4" s="91">
        <v>7485</v>
      </c>
      <c r="C4" s="91">
        <v>8015</v>
      </c>
      <c r="D4" s="91">
        <v>9968</v>
      </c>
      <c r="E4" s="91">
        <v>9073</v>
      </c>
      <c r="F4" s="91">
        <v>8469</v>
      </c>
      <c r="G4" s="91">
        <v>7758</v>
      </c>
      <c r="H4" s="91">
        <v>5592</v>
      </c>
      <c r="I4" s="91">
        <v>4729</v>
      </c>
      <c r="J4" s="91">
        <v>3659</v>
      </c>
      <c r="K4" s="91">
        <v>440</v>
      </c>
    </row>
    <row r="5" spans="1:11" ht="15.5" x14ac:dyDescent="0.35">
      <c r="A5" s="4" t="s">
        <v>1620</v>
      </c>
      <c r="B5" s="87">
        <v>10355</v>
      </c>
      <c r="C5" s="87">
        <v>11007</v>
      </c>
      <c r="D5" s="87">
        <v>14666</v>
      </c>
      <c r="E5" s="87">
        <v>13048</v>
      </c>
      <c r="F5" s="87">
        <v>11315</v>
      </c>
      <c r="G5" s="87">
        <v>10398</v>
      </c>
      <c r="H5" s="87">
        <v>7500</v>
      </c>
      <c r="I5" s="87">
        <v>6174</v>
      </c>
      <c r="J5" s="87">
        <v>4963</v>
      </c>
      <c r="K5" s="87">
        <v>608</v>
      </c>
    </row>
    <row r="6" spans="1:11" ht="15.5" x14ac:dyDescent="0.35">
      <c r="A6" s="80" t="s">
        <v>1580</v>
      </c>
      <c r="B6" s="87">
        <v>5350</v>
      </c>
      <c r="C6" s="87">
        <v>5084</v>
      </c>
      <c r="D6" s="87">
        <v>7537</v>
      </c>
      <c r="E6" s="87">
        <v>6052</v>
      </c>
      <c r="F6" s="87">
        <v>6427</v>
      </c>
      <c r="G6" s="87">
        <v>4736</v>
      </c>
      <c r="H6" s="87">
        <v>3521</v>
      </c>
      <c r="I6" s="87">
        <v>2977</v>
      </c>
      <c r="J6" s="87">
        <v>2384</v>
      </c>
      <c r="K6" s="87">
        <v>342</v>
      </c>
    </row>
    <row r="7" spans="1:11" ht="15.5" x14ac:dyDescent="0.35">
      <c r="A7" s="80" t="s">
        <v>1585</v>
      </c>
      <c r="B7" s="87">
        <v>1117</v>
      </c>
      <c r="C7" s="87">
        <v>1300</v>
      </c>
      <c r="D7" s="87">
        <v>1497</v>
      </c>
      <c r="E7" s="87">
        <v>1573</v>
      </c>
      <c r="F7" s="87">
        <v>1006</v>
      </c>
      <c r="G7" s="87">
        <v>1111</v>
      </c>
      <c r="H7" s="87">
        <v>670</v>
      </c>
      <c r="I7" s="87">
        <v>426</v>
      </c>
      <c r="J7" s="87">
        <v>408</v>
      </c>
      <c r="K7" s="87">
        <v>35</v>
      </c>
    </row>
    <row r="8" spans="1:11" ht="15.5" x14ac:dyDescent="0.35">
      <c r="A8" s="80" t="s">
        <v>1588</v>
      </c>
      <c r="B8" s="87">
        <v>527</v>
      </c>
      <c r="C8" s="87">
        <v>753</v>
      </c>
      <c r="D8" s="87">
        <v>1073</v>
      </c>
      <c r="E8" s="87">
        <v>1668</v>
      </c>
      <c r="F8" s="87">
        <v>1483</v>
      </c>
      <c r="G8" s="87">
        <v>2150</v>
      </c>
      <c r="H8" s="87">
        <v>1518</v>
      </c>
      <c r="I8" s="87">
        <v>1400</v>
      </c>
      <c r="J8" s="87">
        <v>1073</v>
      </c>
      <c r="K8" s="87">
        <v>105</v>
      </c>
    </row>
    <row r="9" spans="1:11" ht="15.5" x14ac:dyDescent="0.35">
      <c r="A9" s="80" t="s">
        <v>1586</v>
      </c>
      <c r="B9" s="87">
        <v>1949</v>
      </c>
      <c r="C9" s="87">
        <v>2367</v>
      </c>
      <c r="D9" s="87">
        <v>2612</v>
      </c>
      <c r="E9" s="87">
        <v>1843</v>
      </c>
      <c r="F9" s="87">
        <v>1073</v>
      </c>
      <c r="G9" s="87">
        <v>927</v>
      </c>
      <c r="H9" s="87">
        <v>749</v>
      </c>
      <c r="I9" s="87">
        <v>597</v>
      </c>
      <c r="J9" s="87">
        <v>424</v>
      </c>
      <c r="K9" s="87">
        <v>38</v>
      </c>
    </row>
    <row r="10" spans="1:11" ht="15.5" x14ac:dyDescent="0.35">
      <c r="A10" s="80" t="s">
        <v>1587</v>
      </c>
      <c r="B10" s="87">
        <v>1412</v>
      </c>
      <c r="C10" s="87">
        <v>1504</v>
      </c>
      <c r="D10" s="87">
        <v>1947</v>
      </c>
      <c r="E10" s="87">
        <v>1912</v>
      </c>
      <c r="F10" s="87">
        <v>1327</v>
      </c>
      <c r="G10" s="87">
        <v>1474</v>
      </c>
      <c r="H10" s="87">
        <v>1043</v>
      </c>
      <c r="I10" s="87">
        <v>775</v>
      </c>
      <c r="J10" s="87">
        <v>674</v>
      </c>
      <c r="K10" s="87">
        <v>88</v>
      </c>
    </row>
    <row r="11" spans="1:11" ht="15.5" x14ac:dyDescent="0.35">
      <c r="A11" s="4" t="s">
        <v>1621</v>
      </c>
      <c r="B11" s="87">
        <v>1820</v>
      </c>
      <c r="C11" s="87">
        <v>1920</v>
      </c>
      <c r="D11" s="87">
        <v>2037</v>
      </c>
      <c r="E11" s="87">
        <v>1871</v>
      </c>
      <c r="F11" s="87">
        <v>1706</v>
      </c>
      <c r="G11" s="87">
        <v>1878</v>
      </c>
      <c r="H11" s="87">
        <v>1583</v>
      </c>
      <c r="I11" s="87">
        <v>1435</v>
      </c>
      <c r="J11" s="87">
        <v>1209</v>
      </c>
      <c r="K11" s="87">
        <v>215</v>
      </c>
    </row>
    <row r="12" spans="1:11" ht="15.5" x14ac:dyDescent="0.35">
      <c r="A12" s="4" t="s">
        <v>1622</v>
      </c>
      <c r="B12" s="87">
        <f>B11/B13*100</f>
        <v>46.967741935483872</v>
      </c>
      <c r="C12" s="87">
        <f t="shared" ref="C12:K12" si="0">C11/C13*100</f>
        <v>51.050252592395637</v>
      </c>
      <c r="D12" s="87">
        <f t="shared" si="0"/>
        <v>48.338870431893689</v>
      </c>
      <c r="E12" s="87">
        <f t="shared" si="0"/>
        <v>49.210941609679118</v>
      </c>
      <c r="F12" s="87">
        <f t="shared" si="0"/>
        <v>47.192254495159055</v>
      </c>
      <c r="G12" s="87">
        <f t="shared" si="0"/>
        <v>46.93826543364159</v>
      </c>
      <c r="H12" s="87">
        <f t="shared" si="0"/>
        <v>42.806922660897783</v>
      </c>
      <c r="I12" s="87">
        <f t="shared" si="0"/>
        <v>36.747759282970549</v>
      </c>
      <c r="J12" s="87">
        <f t="shared" si="0"/>
        <v>32.543741588156124</v>
      </c>
      <c r="K12" s="87">
        <f t="shared" si="0"/>
        <v>5.9722222222222223</v>
      </c>
    </row>
    <row r="13" spans="1:11" ht="15.5" x14ac:dyDescent="0.35">
      <c r="A13" s="19" t="s">
        <v>1613</v>
      </c>
      <c r="B13" s="89">
        <f>'6'!B4</f>
        <v>3875</v>
      </c>
      <c r="C13" s="89">
        <f>'6'!C4</f>
        <v>3761</v>
      </c>
      <c r="D13" s="89">
        <f>'6'!E4</f>
        <v>4214</v>
      </c>
      <c r="E13" s="89">
        <f>'6'!F4</f>
        <v>3802</v>
      </c>
      <c r="F13" s="89">
        <f>'6'!G4</f>
        <v>3615</v>
      </c>
      <c r="G13" s="89">
        <f>'6'!H4</f>
        <v>4001</v>
      </c>
      <c r="H13" s="89">
        <f>'6'!I4</f>
        <v>3698</v>
      </c>
      <c r="I13" s="89">
        <f>'6'!J4</f>
        <v>3905</v>
      </c>
      <c r="J13" s="89">
        <f>'6'!K4</f>
        <v>3715</v>
      </c>
      <c r="K13" s="89">
        <f>'6'!L4</f>
        <v>3600</v>
      </c>
    </row>
  </sheetData>
  <mergeCells count="1">
    <mergeCell ref="B2:K2"/>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D6D3-773B-4272-88CA-164362F0FF4C}">
  <dimension ref="A1:K17"/>
  <sheetViews>
    <sheetView workbookViewId="0"/>
  </sheetViews>
  <sheetFormatPr defaultRowHeight="14.5" x14ac:dyDescent="0.35"/>
  <cols>
    <col min="1" max="1" width="92.453125" customWidth="1"/>
    <col min="2" max="11" width="8.453125" bestFit="1" customWidth="1"/>
  </cols>
  <sheetData>
    <row r="1" spans="1:11" ht="18.5" x14ac:dyDescent="0.45">
      <c r="A1" s="3" t="s">
        <v>1623</v>
      </c>
      <c r="C1" s="13"/>
      <c r="D1" s="13"/>
      <c r="E1" s="13"/>
      <c r="F1" s="13"/>
      <c r="G1" s="13"/>
      <c r="H1" s="13"/>
      <c r="I1" s="13"/>
      <c r="J1" s="13"/>
      <c r="K1" s="13"/>
    </row>
    <row r="2" spans="1:11" ht="17" x14ac:dyDescent="0.4">
      <c r="A2" s="37"/>
      <c r="B2" s="124" t="s">
        <v>1612</v>
      </c>
      <c r="C2" s="124"/>
      <c r="D2" s="124"/>
      <c r="E2" s="124"/>
      <c r="F2" s="124"/>
      <c r="G2" s="124"/>
      <c r="H2" s="124"/>
      <c r="I2" s="124"/>
      <c r="J2" s="124"/>
      <c r="K2" s="124"/>
    </row>
    <row r="3" spans="1:11" ht="15.5" x14ac:dyDescent="0.35">
      <c r="A3" s="24"/>
      <c r="B3" s="20" t="s">
        <v>58</v>
      </c>
      <c r="C3" s="20" t="s">
        <v>89</v>
      </c>
      <c r="D3" s="20" t="s">
        <v>61</v>
      </c>
      <c r="E3" s="20" t="s">
        <v>62</v>
      </c>
      <c r="F3" s="20" t="s">
        <v>63</v>
      </c>
      <c r="G3" s="20" t="s">
        <v>64</v>
      </c>
      <c r="H3" s="20" t="s">
        <v>65</v>
      </c>
      <c r="I3" s="20" t="s">
        <v>66</v>
      </c>
      <c r="J3" s="20" t="s">
        <v>67</v>
      </c>
      <c r="K3" s="20" t="s">
        <v>68</v>
      </c>
    </row>
    <row r="4" spans="1:11" ht="15.5" x14ac:dyDescent="0.35">
      <c r="A4" s="9" t="s">
        <v>1624</v>
      </c>
      <c r="B4" s="12"/>
      <c r="C4" s="12"/>
      <c r="D4" s="12"/>
      <c r="E4" s="12"/>
      <c r="F4" s="12"/>
      <c r="G4" s="12"/>
      <c r="H4" s="12"/>
      <c r="I4" s="12"/>
      <c r="J4" s="12"/>
      <c r="K4" s="12"/>
    </row>
    <row r="5" spans="1:11" ht="15.5" x14ac:dyDescent="0.35">
      <c r="A5" s="80" t="s">
        <v>1625</v>
      </c>
      <c r="B5" s="87">
        <v>509</v>
      </c>
      <c r="C5" s="87">
        <v>533</v>
      </c>
      <c r="D5" s="87">
        <v>597</v>
      </c>
      <c r="E5" s="87">
        <v>512</v>
      </c>
      <c r="F5" s="87">
        <v>497</v>
      </c>
      <c r="G5" s="87">
        <v>665</v>
      </c>
      <c r="H5" s="87">
        <v>593</v>
      </c>
      <c r="I5" s="87">
        <v>552</v>
      </c>
      <c r="J5" s="87">
        <v>497</v>
      </c>
      <c r="K5" s="87">
        <v>73</v>
      </c>
    </row>
    <row r="6" spans="1:11" ht="15.5" x14ac:dyDescent="0.35">
      <c r="A6" s="80" t="s">
        <v>1626</v>
      </c>
      <c r="B6" s="87">
        <v>1249</v>
      </c>
      <c r="C6" s="87">
        <v>1403</v>
      </c>
      <c r="D6" s="87">
        <v>1404</v>
      </c>
      <c r="E6" s="87">
        <v>1280</v>
      </c>
      <c r="F6" s="87">
        <v>1382</v>
      </c>
      <c r="G6" s="87">
        <v>2024</v>
      </c>
      <c r="H6" s="87">
        <v>1796</v>
      </c>
      <c r="I6" s="87">
        <v>1577</v>
      </c>
      <c r="J6" s="87">
        <v>1296</v>
      </c>
      <c r="K6" s="87">
        <v>173</v>
      </c>
    </row>
    <row r="7" spans="1:11" ht="15.5" x14ac:dyDescent="0.35">
      <c r="A7" s="9" t="s">
        <v>1627</v>
      </c>
      <c r="B7" s="83"/>
      <c r="C7" s="83"/>
      <c r="D7" s="83"/>
      <c r="E7" s="83"/>
      <c r="F7" s="83"/>
      <c r="G7" s="83"/>
      <c r="H7" s="83"/>
      <c r="I7" s="83"/>
      <c r="J7" s="83"/>
      <c r="K7" s="83"/>
    </row>
    <row r="8" spans="1:11" ht="15.5" x14ac:dyDescent="0.35">
      <c r="A8" s="80" t="s">
        <v>1628</v>
      </c>
      <c r="B8" s="87">
        <v>465</v>
      </c>
      <c r="C8" s="87">
        <v>539</v>
      </c>
      <c r="D8" s="87">
        <v>503</v>
      </c>
      <c r="E8" s="87">
        <v>550</v>
      </c>
      <c r="F8" s="87">
        <v>480</v>
      </c>
      <c r="G8" s="87">
        <v>471</v>
      </c>
      <c r="H8" s="87">
        <v>412</v>
      </c>
      <c r="I8" s="87">
        <v>413</v>
      </c>
      <c r="J8" s="87">
        <v>349</v>
      </c>
      <c r="K8" s="87">
        <v>88</v>
      </c>
    </row>
    <row r="9" spans="1:11" ht="15.5" x14ac:dyDescent="0.35">
      <c r="A9" s="80" t="s">
        <v>1629</v>
      </c>
      <c r="B9" s="87">
        <v>1000</v>
      </c>
      <c r="C9" s="87">
        <v>1157</v>
      </c>
      <c r="D9" s="87">
        <v>1112</v>
      </c>
      <c r="E9" s="87">
        <v>1258</v>
      </c>
      <c r="F9" s="87">
        <v>1169</v>
      </c>
      <c r="G9" s="87">
        <v>1079</v>
      </c>
      <c r="H9" s="87">
        <v>795</v>
      </c>
      <c r="I9" s="87">
        <v>771</v>
      </c>
      <c r="J9" s="87">
        <v>674</v>
      </c>
      <c r="K9" s="87">
        <v>133</v>
      </c>
    </row>
    <row r="10" spans="1:11" ht="15.5" x14ac:dyDescent="0.35">
      <c r="A10" s="9" t="s">
        <v>1630</v>
      </c>
      <c r="B10" s="83"/>
      <c r="C10" s="83"/>
      <c r="D10" s="83"/>
      <c r="E10" s="83"/>
      <c r="F10" s="83"/>
      <c r="G10" s="83"/>
      <c r="H10" s="83"/>
      <c r="I10" s="83"/>
      <c r="J10" s="83"/>
      <c r="K10" s="83"/>
    </row>
    <row r="11" spans="1:11" ht="15.5" x14ac:dyDescent="0.35">
      <c r="A11" s="80" t="s">
        <v>1631</v>
      </c>
      <c r="B11" s="87">
        <v>830</v>
      </c>
      <c r="C11" s="87">
        <v>827</v>
      </c>
      <c r="D11" s="87">
        <v>921</v>
      </c>
      <c r="E11" s="87">
        <v>796</v>
      </c>
      <c r="F11" s="87">
        <v>723</v>
      </c>
      <c r="G11" s="87">
        <v>738</v>
      </c>
      <c r="H11" s="87">
        <v>576</v>
      </c>
      <c r="I11" s="87">
        <v>470</v>
      </c>
      <c r="J11" s="87">
        <v>363</v>
      </c>
      <c r="K11" s="87">
        <v>54</v>
      </c>
    </row>
    <row r="12" spans="1:11" ht="15.5" x14ac:dyDescent="0.35">
      <c r="A12" s="80" t="s">
        <v>1632</v>
      </c>
      <c r="B12" s="87">
        <v>4103</v>
      </c>
      <c r="C12" s="87">
        <v>4733</v>
      </c>
      <c r="D12" s="87">
        <v>5945</v>
      </c>
      <c r="E12" s="87">
        <v>5188</v>
      </c>
      <c r="F12" s="87">
        <v>4866</v>
      </c>
      <c r="G12" s="87">
        <v>4038</v>
      </c>
      <c r="H12" s="87">
        <v>2897</v>
      </c>
      <c r="I12" s="87">
        <v>2380</v>
      </c>
      <c r="J12" s="87">
        <v>1661</v>
      </c>
      <c r="K12" s="87">
        <v>111</v>
      </c>
    </row>
    <row r="13" spans="1:11" ht="15.5" x14ac:dyDescent="0.35">
      <c r="A13" s="80" t="s">
        <v>1633</v>
      </c>
      <c r="B13" s="87">
        <v>3692</v>
      </c>
      <c r="C13" s="87">
        <v>3337</v>
      </c>
      <c r="D13" s="87">
        <v>5655</v>
      </c>
      <c r="E13" s="87">
        <v>4956</v>
      </c>
      <c r="F13" s="87">
        <v>3758</v>
      </c>
      <c r="G13" s="87">
        <v>3162</v>
      </c>
      <c r="H13" s="87">
        <v>2011</v>
      </c>
      <c r="I13" s="87">
        <v>1448</v>
      </c>
      <c r="J13" s="87">
        <v>1350</v>
      </c>
      <c r="K13" s="87">
        <v>190</v>
      </c>
    </row>
    <row r="14" spans="1:11" ht="15.5" x14ac:dyDescent="0.35">
      <c r="A14" s="9" t="s">
        <v>77</v>
      </c>
      <c r="B14" s="83"/>
      <c r="C14" s="83"/>
      <c r="D14" s="83"/>
      <c r="E14" s="83"/>
      <c r="F14" s="83"/>
      <c r="G14" s="83"/>
      <c r="H14" s="83"/>
      <c r="I14" s="83"/>
      <c r="J14" s="83"/>
      <c r="K14" s="83"/>
    </row>
    <row r="15" spans="1:11" ht="15.5" x14ac:dyDescent="0.35">
      <c r="A15" s="80" t="s">
        <v>1634</v>
      </c>
      <c r="B15" s="87">
        <v>1804</v>
      </c>
      <c r="C15" s="87">
        <v>1899</v>
      </c>
      <c r="D15" s="87">
        <v>2021</v>
      </c>
      <c r="E15" s="87">
        <v>1858</v>
      </c>
      <c r="F15" s="87">
        <v>1700</v>
      </c>
      <c r="G15" s="87">
        <v>1874</v>
      </c>
      <c r="H15" s="87">
        <v>1581</v>
      </c>
      <c r="I15" s="87">
        <v>1435</v>
      </c>
      <c r="J15" s="87">
        <v>1209</v>
      </c>
      <c r="K15" s="87">
        <v>215</v>
      </c>
    </row>
    <row r="16" spans="1:11" ht="15.5" x14ac:dyDescent="0.35">
      <c r="A16" s="80" t="s">
        <v>1635</v>
      </c>
      <c r="B16" s="87">
        <v>5329</v>
      </c>
      <c r="C16" s="87">
        <v>6122</v>
      </c>
      <c r="D16" s="87">
        <v>7327</v>
      </c>
      <c r="E16" s="87">
        <v>6449</v>
      </c>
      <c r="F16" s="87">
        <v>6234</v>
      </c>
      <c r="G16" s="87">
        <v>6046</v>
      </c>
      <c r="H16" s="87">
        <v>4671</v>
      </c>
      <c r="I16" s="87">
        <v>3937</v>
      </c>
      <c r="J16" s="87">
        <v>2944</v>
      </c>
      <c r="K16" s="87">
        <v>284</v>
      </c>
    </row>
    <row r="17" spans="1:11" ht="15.5" x14ac:dyDescent="0.35">
      <c r="A17" s="114" t="s">
        <v>1636</v>
      </c>
      <c r="B17" s="89">
        <v>4675</v>
      </c>
      <c r="C17" s="89">
        <v>4479</v>
      </c>
      <c r="D17" s="89">
        <v>6724</v>
      </c>
      <c r="E17" s="89">
        <v>6189</v>
      </c>
      <c r="F17" s="89">
        <v>4899</v>
      </c>
      <c r="G17" s="89">
        <v>4234</v>
      </c>
      <c r="H17" s="89">
        <v>2800</v>
      </c>
      <c r="I17" s="89">
        <v>2213</v>
      </c>
      <c r="J17" s="89">
        <v>2012</v>
      </c>
      <c r="K17" s="89">
        <v>323</v>
      </c>
    </row>
  </sheetData>
  <mergeCells count="1">
    <mergeCell ref="B2:K2"/>
  </mergeCell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2A94-D7DF-480C-82E7-56176E58BF00}">
  <dimension ref="A1:K7"/>
  <sheetViews>
    <sheetView workbookViewId="0"/>
  </sheetViews>
  <sheetFormatPr defaultRowHeight="14.5" x14ac:dyDescent="0.35"/>
  <cols>
    <col min="1" max="1" width="65.81640625" customWidth="1"/>
    <col min="2" max="11" width="8.453125" bestFit="1" customWidth="1"/>
  </cols>
  <sheetData>
    <row r="1" spans="1:11" ht="18.5" x14ac:dyDescent="0.45">
      <c r="A1" s="3" t="s">
        <v>1637</v>
      </c>
    </row>
    <row r="2" spans="1:11" ht="17" x14ac:dyDescent="0.4">
      <c r="A2" s="37"/>
      <c r="B2" s="124" t="s">
        <v>1612</v>
      </c>
      <c r="C2" s="124"/>
      <c r="D2" s="124"/>
      <c r="E2" s="124"/>
      <c r="F2" s="124"/>
      <c r="G2" s="124"/>
      <c r="H2" s="124"/>
      <c r="I2" s="124"/>
      <c r="J2" s="124"/>
      <c r="K2" s="124"/>
    </row>
    <row r="3" spans="1:11" ht="15.5" x14ac:dyDescent="0.35">
      <c r="A3" s="24"/>
      <c r="B3" s="20" t="s">
        <v>58</v>
      </c>
      <c r="C3" s="20" t="s">
        <v>89</v>
      </c>
      <c r="D3" s="20" t="s">
        <v>61</v>
      </c>
      <c r="E3" s="20" t="s">
        <v>62</v>
      </c>
      <c r="F3" s="20" t="s">
        <v>63</v>
      </c>
      <c r="G3" s="20" t="s">
        <v>64</v>
      </c>
      <c r="H3" s="20" t="s">
        <v>65</v>
      </c>
      <c r="I3" s="20" t="s">
        <v>66</v>
      </c>
      <c r="J3" s="20" t="s">
        <v>67</v>
      </c>
      <c r="K3" s="20" t="s">
        <v>68</v>
      </c>
    </row>
    <row r="4" spans="1:11" ht="15.5" x14ac:dyDescent="0.35">
      <c r="A4" s="10" t="s">
        <v>1638</v>
      </c>
      <c r="B4" s="87">
        <v>46466</v>
      </c>
      <c r="C4" s="87">
        <v>40553</v>
      </c>
      <c r="D4" s="87">
        <v>54664</v>
      </c>
      <c r="E4" s="87">
        <v>47603</v>
      </c>
      <c r="F4" s="87">
        <v>41525</v>
      </c>
      <c r="G4" s="87">
        <v>42165</v>
      </c>
      <c r="H4" s="87">
        <v>24412</v>
      </c>
      <c r="I4" s="87">
        <v>22835</v>
      </c>
      <c r="J4" s="87">
        <v>14342</v>
      </c>
      <c r="K4" s="87">
        <v>1542</v>
      </c>
    </row>
    <row r="5" spans="1:11" ht="15.5" x14ac:dyDescent="0.35">
      <c r="A5" s="10" t="s">
        <v>1639</v>
      </c>
      <c r="B5" s="87">
        <v>2201</v>
      </c>
      <c r="C5" s="87">
        <v>2318</v>
      </c>
      <c r="D5" s="87">
        <v>2463</v>
      </c>
      <c r="E5" s="87">
        <v>2264</v>
      </c>
      <c r="F5" s="87">
        <v>2026</v>
      </c>
      <c r="G5" s="87">
        <v>2319</v>
      </c>
      <c r="H5" s="87">
        <v>2042</v>
      </c>
      <c r="I5" s="87">
        <v>1912</v>
      </c>
      <c r="J5" s="87">
        <v>1616</v>
      </c>
      <c r="K5" s="87">
        <v>354</v>
      </c>
    </row>
    <row r="6" spans="1:11" ht="15.5" x14ac:dyDescent="0.35">
      <c r="A6" s="10" t="s">
        <v>1640</v>
      </c>
      <c r="B6" s="87">
        <f>B5/B7*100</f>
        <v>56.8</v>
      </c>
      <c r="C6" s="87">
        <f t="shared" ref="C6:K6" si="0">C5/C7*100</f>
        <v>61.632544536027659</v>
      </c>
      <c r="D6" s="87">
        <f t="shared" si="0"/>
        <v>58.448030374940672</v>
      </c>
      <c r="E6" s="87">
        <f t="shared" si="0"/>
        <v>59.547606522882688</v>
      </c>
      <c r="F6" s="87">
        <f t="shared" si="0"/>
        <v>56.044260027662517</v>
      </c>
      <c r="G6" s="87">
        <f t="shared" si="0"/>
        <v>57.960509872531865</v>
      </c>
      <c r="H6" s="87">
        <f t="shared" si="0"/>
        <v>55.219037317468903</v>
      </c>
      <c r="I6" s="87">
        <f t="shared" si="0"/>
        <v>48.962868117797697</v>
      </c>
      <c r="J6" s="87">
        <f t="shared" si="0"/>
        <v>43.499327052489903</v>
      </c>
      <c r="K6" s="87">
        <f t="shared" si="0"/>
        <v>9.8333333333333321</v>
      </c>
    </row>
    <row r="7" spans="1:11" ht="15.5" x14ac:dyDescent="0.35">
      <c r="A7" s="19" t="s">
        <v>1613</v>
      </c>
      <c r="B7" s="89">
        <f>'6'!B4</f>
        <v>3875</v>
      </c>
      <c r="C7" s="89">
        <f>'6'!C4</f>
        <v>3761</v>
      </c>
      <c r="D7" s="89">
        <f>'6'!E4</f>
        <v>4214</v>
      </c>
      <c r="E7" s="89">
        <f>'6'!F4</f>
        <v>3802</v>
      </c>
      <c r="F7" s="89">
        <f>'6'!G4</f>
        <v>3615</v>
      </c>
      <c r="G7" s="89">
        <f>'6'!H4</f>
        <v>4001</v>
      </c>
      <c r="H7" s="89">
        <f>'6'!I4</f>
        <v>3698</v>
      </c>
      <c r="I7" s="89">
        <f>'6'!J4</f>
        <v>3905</v>
      </c>
      <c r="J7" s="89">
        <f>'6'!K4</f>
        <v>3715</v>
      </c>
      <c r="K7" s="89">
        <f>'6'!L4</f>
        <v>3600</v>
      </c>
    </row>
  </sheetData>
  <mergeCells count="1">
    <mergeCell ref="B2:K2"/>
  </mergeCell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7BBC-6371-4A8C-AC34-4B824B7AA26C}">
  <dimension ref="A1:L26"/>
  <sheetViews>
    <sheetView workbookViewId="0"/>
  </sheetViews>
  <sheetFormatPr defaultRowHeight="14.5" x14ac:dyDescent="0.35"/>
  <cols>
    <col min="1" max="1" width="57.1796875" customWidth="1"/>
    <col min="2" max="2" width="9.54296875" bestFit="1" customWidth="1"/>
    <col min="3" max="3" width="8.453125" bestFit="1" customWidth="1"/>
    <col min="4" max="4" width="3.453125" bestFit="1" customWidth="1"/>
    <col min="5" max="5" width="9.54296875" bestFit="1" customWidth="1"/>
    <col min="6" max="12" width="8.453125" bestFit="1" customWidth="1"/>
  </cols>
  <sheetData>
    <row r="1" spans="1:12" ht="18.5" x14ac:dyDescent="0.45">
      <c r="A1" s="3" t="s">
        <v>1641</v>
      </c>
    </row>
    <row r="2" spans="1:12" ht="17" x14ac:dyDescent="0.4">
      <c r="A2" s="37"/>
      <c r="B2" s="124" t="s">
        <v>1612</v>
      </c>
      <c r="C2" s="124"/>
      <c r="D2" s="124"/>
      <c r="E2" s="124"/>
      <c r="F2" s="124"/>
      <c r="G2" s="124"/>
      <c r="H2" s="124"/>
      <c r="I2" s="124"/>
      <c r="J2" s="124"/>
      <c r="K2" s="124"/>
      <c r="L2" s="124"/>
    </row>
    <row r="3" spans="1:12" ht="15.5" x14ac:dyDescent="0.35">
      <c r="A3" s="24"/>
      <c r="B3" s="20" t="s">
        <v>58</v>
      </c>
      <c r="C3" s="20" t="s">
        <v>89</v>
      </c>
      <c r="D3" s="20" t="s">
        <v>60</v>
      </c>
      <c r="E3" s="20" t="s">
        <v>61</v>
      </c>
      <c r="F3" s="20" t="s">
        <v>62</v>
      </c>
      <c r="G3" s="20" t="s">
        <v>63</v>
      </c>
      <c r="H3" s="20" t="s">
        <v>64</v>
      </c>
      <c r="I3" s="20" t="s">
        <v>65</v>
      </c>
      <c r="J3" s="20" t="s">
        <v>66</v>
      </c>
      <c r="K3" s="20" t="s">
        <v>67</v>
      </c>
      <c r="L3" s="20" t="s">
        <v>68</v>
      </c>
    </row>
    <row r="4" spans="1:12" ht="15.5" x14ac:dyDescent="0.35">
      <c r="A4" s="4" t="s">
        <v>1642</v>
      </c>
      <c r="B4" s="87">
        <v>903</v>
      </c>
      <c r="C4" s="87">
        <v>917</v>
      </c>
      <c r="D4" s="87"/>
      <c r="E4" s="87">
        <v>823</v>
      </c>
      <c r="F4" s="87">
        <v>848</v>
      </c>
      <c r="G4" s="87">
        <v>555</v>
      </c>
      <c r="H4" s="87">
        <v>449</v>
      </c>
      <c r="I4" s="87">
        <v>239</v>
      </c>
      <c r="J4" s="87">
        <v>176</v>
      </c>
      <c r="K4" s="87">
        <v>80</v>
      </c>
      <c r="L4" s="87">
        <v>4</v>
      </c>
    </row>
    <row r="5" spans="1:12" ht="15.5" x14ac:dyDescent="0.35">
      <c r="A5" s="4" t="s">
        <v>1643</v>
      </c>
      <c r="B5" s="87">
        <v>2950</v>
      </c>
      <c r="C5" s="87">
        <v>2406</v>
      </c>
      <c r="D5" s="87"/>
      <c r="E5" s="87">
        <v>2514</v>
      </c>
      <c r="F5" s="87">
        <v>2392</v>
      </c>
      <c r="G5" s="87">
        <v>1661</v>
      </c>
      <c r="H5" s="87">
        <v>1527</v>
      </c>
      <c r="I5" s="87">
        <v>839</v>
      </c>
      <c r="J5" s="87">
        <v>619</v>
      </c>
      <c r="K5" s="87">
        <v>274</v>
      </c>
      <c r="L5" s="87">
        <v>11</v>
      </c>
    </row>
    <row r="6" spans="1:12" ht="15.5" x14ac:dyDescent="0.35">
      <c r="A6" s="4" t="s">
        <v>1644</v>
      </c>
      <c r="B6" s="87">
        <v>76376</v>
      </c>
      <c r="C6" s="87">
        <v>66480</v>
      </c>
      <c r="D6" s="87"/>
      <c r="E6" s="87">
        <v>88762</v>
      </c>
      <c r="F6" s="87">
        <v>63377</v>
      </c>
      <c r="G6" s="87">
        <v>53299</v>
      </c>
      <c r="H6" s="87">
        <v>38799</v>
      </c>
      <c r="I6" s="87">
        <v>24834</v>
      </c>
      <c r="J6" s="87">
        <v>20153</v>
      </c>
      <c r="K6" s="87">
        <v>13347</v>
      </c>
      <c r="L6" s="87">
        <v>1139</v>
      </c>
    </row>
    <row r="7" spans="1:12" ht="15.5" x14ac:dyDescent="0.35">
      <c r="A7" s="4" t="s">
        <v>1645</v>
      </c>
      <c r="B7" s="87">
        <v>25200</v>
      </c>
      <c r="C7" s="87">
        <v>21056</v>
      </c>
      <c r="D7" s="87"/>
      <c r="E7" s="87">
        <v>30349</v>
      </c>
      <c r="F7" s="87">
        <v>23633</v>
      </c>
      <c r="G7" s="87">
        <v>18824</v>
      </c>
      <c r="H7" s="87">
        <v>18986</v>
      </c>
      <c r="I7" s="87">
        <v>10040</v>
      </c>
      <c r="J7" s="87">
        <v>7340</v>
      </c>
      <c r="K7" s="87">
        <v>3956</v>
      </c>
      <c r="L7" s="87">
        <v>383</v>
      </c>
    </row>
    <row r="8" spans="1:12" ht="15.5" x14ac:dyDescent="0.35">
      <c r="A8" s="4" t="s">
        <v>1646</v>
      </c>
      <c r="B8" s="87">
        <v>105429</v>
      </c>
      <c r="C8" s="87">
        <v>90859</v>
      </c>
      <c r="D8" s="87"/>
      <c r="E8" s="87">
        <v>122448</v>
      </c>
      <c r="F8" s="87">
        <v>90250</v>
      </c>
      <c r="G8" s="87">
        <v>74339</v>
      </c>
      <c r="H8" s="87">
        <v>59761</v>
      </c>
      <c r="I8" s="87">
        <v>35952</v>
      </c>
      <c r="J8" s="87">
        <v>28288</v>
      </c>
      <c r="K8" s="87">
        <v>17657</v>
      </c>
      <c r="L8" s="87">
        <v>1537</v>
      </c>
    </row>
    <row r="9" spans="1:12" ht="15.5" x14ac:dyDescent="0.35">
      <c r="A9" s="4" t="s">
        <v>1647</v>
      </c>
      <c r="B9" s="87">
        <v>2816</v>
      </c>
      <c r="C9" s="87">
        <v>2883</v>
      </c>
      <c r="D9" s="87"/>
      <c r="E9" s="87">
        <v>3181</v>
      </c>
      <c r="F9" s="87">
        <v>2870</v>
      </c>
      <c r="G9" s="87">
        <v>2571</v>
      </c>
      <c r="H9" s="87">
        <v>2884</v>
      </c>
      <c r="I9" s="87">
        <v>2527</v>
      </c>
      <c r="J9" s="87">
        <v>2260</v>
      </c>
      <c r="K9" s="87">
        <v>1702</v>
      </c>
      <c r="L9" s="87">
        <v>331</v>
      </c>
    </row>
    <row r="10" spans="1:12" ht="15.5" x14ac:dyDescent="0.35">
      <c r="A10" s="4" t="s">
        <v>1648</v>
      </c>
      <c r="B10" s="87">
        <f>B9/B11*100</f>
        <v>40.734847388977293</v>
      </c>
      <c r="C10" s="87">
        <f t="shared" ref="C10:L10" si="0">C9/C11*100</f>
        <v>56.897572528123149</v>
      </c>
      <c r="D10" s="87"/>
      <c r="E10" s="87">
        <f t="shared" si="0"/>
        <v>50.985734893412406</v>
      </c>
      <c r="F10" s="87">
        <f t="shared" si="0"/>
        <v>52.516010978956999</v>
      </c>
      <c r="G10" s="87">
        <f t="shared" si="0"/>
        <v>50.981558596073761</v>
      </c>
      <c r="H10" s="87">
        <f t="shared" si="0"/>
        <v>33.770491803278688</v>
      </c>
      <c r="I10" s="87">
        <f t="shared" si="0"/>
        <v>42.845032214309938</v>
      </c>
      <c r="J10" s="87">
        <f t="shared" si="0"/>
        <v>34.082340521791586</v>
      </c>
      <c r="K10" s="87">
        <f t="shared" si="0"/>
        <v>22.772277227722775</v>
      </c>
      <c r="L10" s="87">
        <f t="shared" si="0"/>
        <v>5.0441938433404454</v>
      </c>
    </row>
    <row r="11" spans="1:12" ht="15.5" x14ac:dyDescent="0.35">
      <c r="A11" s="19" t="s">
        <v>1649</v>
      </c>
      <c r="B11" s="89">
        <f>'6'!$B$4+'6'!$B$6</f>
        <v>6913</v>
      </c>
      <c r="C11" s="89">
        <f>'6'!$C$4+'6'!$C$6</f>
        <v>5067</v>
      </c>
      <c r="D11" s="89"/>
      <c r="E11" s="89">
        <f>'6'!$E$4+'6'!$E$6</f>
        <v>6239</v>
      </c>
      <c r="F11" s="89">
        <f>'6'!$F$4+'6'!$F$6</f>
        <v>5465</v>
      </c>
      <c r="G11" s="89">
        <f>'6'!$G$4+'6'!$G$6</f>
        <v>5043</v>
      </c>
      <c r="H11" s="89">
        <f>'6'!$H$4+'6'!$H$6</f>
        <v>8540</v>
      </c>
      <c r="I11" s="89">
        <f>'6'!$I$4+'6'!$I$6</f>
        <v>5898</v>
      </c>
      <c r="J11" s="89">
        <f>'6'!$J$4+'6'!$J$6</f>
        <v>6631</v>
      </c>
      <c r="K11" s="89">
        <f>'6'!$K$4+'6'!$K$6</f>
        <v>7474</v>
      </c>
      <c r="L11" s="89">
        <f>'6'!$L$4+'6'!$L$6</f>
        <v>6562</v>
      </c>
    </row>
    <row r="26" spans="2:2" ht="15.5" x14ac:dyDescent="0.35">
      <c r="B26" s="1"/>
    </row>
  </sheetData>
  <mergeCells count="1">
    <mergeCell ref="B2:L2"/>
  </mergeCell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BB9B-E81D-474D-8461-E23111241499}">
  <dimension ref="A1:K12"/>
  <sheetViews>
    <sheetView workbookViewId="0"/>
  </sheetViews>
  <sheetFormatPr defaultRowHeight="14.5" x14ac:dyDescent="0.35"/>
  <cols>
    <col min="1" max="1" width="74.81640625" customWidth="1"/>
    <col min="2" max="11" width="8.453125" bestFit="1" customWidth="1"/>
  </cols>
  <sheetData>
    <row r="1" spans="1:11" ht="18.5" x14ac:dyDescent="0.45">
      <c r="A1" s="3" t="s">
        <v>1650</v>
      </c>
    </row>
    <row r="2" spans="1:11" ht="17" x14ac:dyDescent="0.4">
      <c r="A2" s="37"/>
      <c r="B2" s="124" t="s">
        <v>1612</v>
      </c>
      <c r="C2" s="124"/>
      <c r="D2" s="124"/>
      <c r="E2" s="124"/>
      <c r="F2" s="124"/>
      <c r="G2" s="124"/>
      <c r="H2" s="124"/>
      <c r="I2" s="124"/>
      <c r="J2" s="124"/>
      <c r="K2" s="124"/>
    </row>
    <row r="3" spans="1:11" ht="15.5" x14ac:dyDescent="0.35">
      <c r="A3" s="24"/>
      <c r="B3" s="20" t="s">
        <v>58</v>
      </c>
      <c r="C3" s="20" t="s">
        <v>89</v>
      </c>
      <c r="D3" s="20" t="s">
        <v>61</v>
      </c>
      <c r="E3" s="20" t="s">
        <v>62</v>
      </c>
      <c r="F3" s="20" t="s">
        <v>63</v>
      </c>
      <c r="G3" s="20" t="s">
        <v>64</v>
      </c>
      <c r="H3" s="20" t="s">
        <v>65</v>
      </c>
      <c r="I3" s="20" t="s">
        <v>66</v>
      </c>
      <c r="J3" s="20" t="s">
        <v>67</v>
      </c>
      <c r="K3" s="20" t="s">
        <v>68</v>
      </c>
    </row>
    <row r="4" spans="1:11" ht="15.5" x14ac:dyDescent="0.35">
      <c r="A4" s="70" t="s">
        <v>1651</v>
      </c>
      <c r="B4" s="87">
        <v>1564</v>
      </c>
      <c r="C4" s="87">
        <v>2093</v>
      </c>
      <c r="D4" s="87">
        <v>2887</v>
      </c>
      <c r="E4" s="87">
        <v>2754</v>
      </c>
      <c r="F4" s="87">
        <v>2612</v>
      </c>
      <c r="G4" s="87">
        <v>2721</v>
      </c>
      <c r="H4" s="87">
        <v>1592</v>
      </c>
      <c r="I4" s="87">
        <v>828</v>
      </c>
      <c r="J4" s="87">
        <v>479</v>
      </c>
      <c r="K4" s="87">
        <v>55</v>
      </c>
    </row>
    <row r="5" spans="1:11" ht="15.5" x14ac:dyDescent="0.35">
      <c r="A5" s="70" t="s">
        <v>1652</v>
      </c>
      <c r="B5" s="87">
        <v>196</v>
      </c>
      <c r="C5" s="87">
        <v>142</v>
      </c>
      <c r="D5" s="87">
        <v>200</v>
      </c>
      <c r="E5" s="87">
        <v>148</v>
      </c>
      <c r="F5" s="87">
        <v>140</v>
      </c>
      <c r="G5" s="87">
        <v>124</v>
      </c>
      <c r="H5" s="87">
        <v>105</v>
      </c>
      <c r="I5" s="87">
        <v>58</v>
      </c>
      <c r="J5" s="87">
        <v>52</v>
      </c>
      <c r="K5" s="87">
        <v>8</v>
      </c>
    </row>
    <row r="6" spans="1:11" ht="15.5" x14ac:dyDescent="0.35">
      <c r="A6" s="70" t="s">
        <v>1653</v>
      </c>
      <c r="B6" s="87">
        <v>7582</v>
      </c>
      <c r="C6" s="87">
        <v>6506</v>
      </c>
      <c r="D6" s="87">
        <v>8018</v>
      </c>
      <c r="E6" s="87">
        <v>7757</v>
      </c>
      <c r="F6" s="87">
        <v>4687</v>
      </c>
      <c r="G6" s="87">
        <v>4139</v>
      </c>
      <c r="H6" s="87">
        <v>3010</v>
      </c>
      <c r="I6" s="87">
        <v>1932</v>
      </c>
      <c r="J6" s="87">
        <v>1197</v>
      </c>
      <c r="K6" s="87">
        <v>181</v>
      </c>
    </row>
    <row r="7" spans="1:11" ht="15.5" x14ac:dyDescent="0.35">
      <c r="A7" s="70" t="s">
        <v>1654</v>
      </c>
      <c r="B7" s="87">
        <v>1226</v>
      </c>
      <c r="C7" s="87">
        <v>1302</v>
      </c>
      <c r="D7" s="87">
        <v>1952</v>
      </c>
      <c r="E7" s="87">
        <v>1681</v>
      </c>
      <c r="F7" s="87">
        <v>1210</v>
      </c>
      <c r="G7" s="87">
        <v>1154</v>
      </c>
      <c r="H7" s="87">
        <v>885</v>
      </c>
      <c r="I7" s="87">
        <v>994</v>
      </c>
      <c r="J7" s="87">
        <v>577</v>
      </c>
      <c r="K7" s="87">
        <v>55</v>
      </c>
    </row>
    <row r="8" spans="1:11" ht="15.5" x14ac:dyDescent="0.35">
      <c r="A8" s="70" t="s">
        <v>1655</v>
      </c>
      <c r="B8" s="87">
        <v>1057</v>
      </c>
      <c r="C8" s="87">
        <v>1138</v>
      </c>
      <c r="D8" s="87">
        <v>1616</v>
      </c>
      <c r="E8" s="87">
        <v>1448</v>
      </c>
      <c r="F8" s="87">
        <v>937</v>
      </c>
      <c r="G8" s="87">
        <v>1113</v>
      </c>
      <c r="H8" s="87">
        <v>850</v>
      </c>
      <c r="I8" s="87">
        <v>521</v>
      </c>
      <c r="J8" s="87">
        <v>536</v>
      </c>
      <c r="K8" s="87">
        <v>49</v>
      </c>
    </row>
    <row r="9" spans="1:11" ht="15.5" x14ac:dyDescent="0.35">
      <c r="A9" s="70" t="s">
        <v>1656</v>
      </c>
      <c r="B9" s="87">
        <v>11625</v>
      </c>
      <c r="C9" s="87">
        <v>11181</v>
      </c>
      <c r="D9" s="87">
        <v>14673</v>
      </c>
      <c r="E9" s="87">
        <v>13788</v>
      </c>
      <c r="F9" s="87">
        <v>9586</v>
      </c>
      <c r="G9" s="87">
        <v>9251</v>
      </c>
      <c r="H9" s="87">
        <v>6442</v>
      </c>
      <c r="I9" s="87">
        <v>4333</v>
      </c>
      <c r="J9" s="87">
        <v>2841</v>
      </c>
      <c r="K9" s="87">
        <v>348</v>
      </c>
    </row>
    <row r="10" spans="1:11" ht="15.5" x14ac:dyDescent="0.35">
      <c r="A10" s="70" t="s">
        <v>1657</v>
      </c>
      <c r="B10" s="87">
        <v>1593</v>
      </c>
      <c r="C10" s="87">
        <v>1758</v>
      </c>
      <c r="D10" s="87">
        <v>2007</v>
      </c>
      <c r="E10" s="87">
        <v>1803</v>
      </c>
      <c r="F10" s="87">
        <v>1562</v>
      </c>
      <c r="G10" s="87">
        <v>1737</v>
      </c>
      <c r="H10" s="87">
        <v>1434</v>
      </c>
      <c r="I10" s="87">
        <v>1192</v>
      </c>
      <c r="J10" s="87">
        <v>887</v>
      </c>
      <c r="K10" s="87">
        <v>149</v>
      </c>
    </row>
    <row r="11" spans="1:11" ht="15.5" x14ac:dyDescent="0.35">
      <c r="A11" s="4" t="s">
        <v>1658</v>
      </c>
      <c r="B11" s="87">
        <f>B10/B12*100</f>
        <v>41.109677419354838</v>
      </c>
      <c r="C11" s="87">
        <f t="shared" ref="C11:K11" si="0">C10/C12*100</f>
        <v>46.742887529912259</v>
      </c>
      <c r="D11" s="87">
        <f t="shared" si="0"/>
        <v>47.626957759848125</v>
      </c>
      <c r="E11" s="87">
        <f t="shared" si="0"/>
        <v>47.422409258285114</v>
      </c>
      <c r="F11" s="87">
        <f t="shared" si="0"/>
        <v>43.208852005532506</v>
      </c>
      <c r="G11" s="87">
        <f t="shared" si="0"/>
        <v>43.414146463384157</v>
      </c>
      <c r="H11" s="87">
        <f t="shared" si="0"/>
        <v>38.777717685235267</v>
      </c>
      <c r="I11" s="87">
        <f t="shared" si="0"/>
        <v>30.524967989756725</v>
      </c>
      <c r="J11" s="87">
        <f t="shared" si="0"/>
        <v>23.876177658142662</v>
      </c>
      <c r="K11" s="87">
        <f t="shared" si="0"/>
        <v>4.1388888888888893</v>
      </c>
    </row>
    <row r="12" spans="1:11" ht="15.5" x14ac:dyDescent="0.35">
      <c r="A12" s="94" t="s">
        <v>1613</v>
      </c>
      <c r="B12" s="89">
        <f>'6'!B4</f>
        <v>3875</v>
      </c>
      <c r="C12" s="89">
        <f>'6'!C4</f>
        <v>3761</v>
      </c>
      <c r="D12" s="89">
        <f>'6'!E4</f>
        <v>4214</v>
      </c>
      <c r="E12" s="89">
        <f>'6'!F4</f>
        <v>3802</v>
      </c>
      <c r="F12" s="89">
        <f>'6'!G4</f>
        <v>3615</v>
      </c>
      <c r="G12" s="89">
        <f>'6'!H4</f>
        <v>4001</v>
      </c>
      <c r="H12" s="89">
        <f>'6'!I4</f>
        <v>3698</v>
      </c>
      <c r="I12" s="89">
        <f>'6'!J4</f>
        <v>3905</v>
      </c>
      <c r="J12" s="89">
        <f>'6'!K4</f>
        <v>3715</v>
      </c>
      <c r="K12" s="89">
        <f>'6'!L4</f>
        <v>3600</v>
      </c>
    </row>
  </sheetData>
  <mergeCells count="1">
    <mergeCell ref="B2:K2"/>
  </mergeCell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E60A-0381-435E-B3EA-1BF9A31A6A4D}">
  <dimension ref="A1:N7"/>
  <sheetViews>
    <sheetView workbookViewId="0"/>
  </sheetViews>
  <sheetFormatPr defaultRowHeight="14.5" x14ac:dyDescent="0.35"/>
  <cols>
    <col min="1" max="1" width="67" customWidth="1"/>
    <col min="2" max="3" width="8.453125" bestFit="1" customWidth="1"/>
    <col min="4" max="4" width="3.453125" bestFit="1" customWidth="1"/>
    <col min="5" max="12" width="8.453125" bestFit="1" customWidth="1"/>
  </cols>
  <sheetData>
    <row r="1" spans="1:14" ht="18.5" x14ac:dyDescent="0.45">
      <c r="A1" s="3" t="s">
        <v>1659</v>
      </c>
    </row>
    <row r="2" spans="1:14" ht="17" x14ac:dyDescent="0.4">
      <c r="A2" s="37"/>
      <c r="B2" s="124" t="s">
        <v>1612</v>
      </c>
      <c r="C2" s="124"/>
      <c r="D2" s="124"/>
      <c r="E2" s="124"/>
      <c r="F2" s="124"/>
      <c r="G2" s="124"/>
      <c r="H2" s="124"/>
      <c r="I2" s="124"/>
      <c r="J2" s="124"/>
      <c r="K2" s="124"/>
      <c r="L2" s="124"/>
    </row>
    <row r="3" spans="1:14" ht="15.5" x14ac:dyDescent="0.35">
      <c r="A3" s="24"/>
      <c r="B3" s="20" t="s">
        <v>58</v>
      </c>
      <c r="C3" s="20" t="s">
        <v>89</v>
      </c>
      <c r="D3" s="20" t="s">
        <v>60</v>
      </c>
      <c r="E3" s="20" t="s">
        <v>61</v>
      </c>
      <c r="F3" s="20" t="s">
        <v>62</v>
      </c>
      <c r="G3" s="20" t="s">
        <v>63</v>
      </c>
      <c r="H3" s="20" t="s">
        <v>64</v>
      </c>
      <c r="I3" s="20" t="s">
        <v>65</v>
      </c>
      <c r="J3" s="20" t="s">
        <v>66</v>
      </c>
      <c r="K3" s="20" t="s">
        <v>67</v>
      </c>
      <c r="L3" s="20" t="s">
        <v>68</v>
      </c>
    </row>
    <row r="4" spans="1:14" ht="15.5" x14ac:dyDescent="0.35">
      <c r="A4" s="70" t="s">
        <v>1660</v>
      </c>
      <c r="B4" s="87">
        <v>9169</v>
      </c>
      <c r="C4" s="87">
        <v>8637</v>
      </c>
      <c r="D4" s="87"/>
      <c r="E4" s="87">
        <v>10750</v>
      </c>
      <c r="F4" s="87">
        <v>8660</v>
      </c>
      <c r="G4" s="87">
        <v>6785</v>
      </c>
      <c r="H4" s="87">
        <v>6322</v>
      </c>
      <c r="I4" s="87">
        <v>4478</v>
      </c>
      <c r="J4" s="87">
        <v>3581</v>
      </c>
      <c r="K4" s="87">
        <v>2306</v>
      </c>
      <c r="L4" s="87">
        <v>309</v>
      </c>
      <c r="N4" s="56"/>
    </row>
    <row r="5" spans="1:14" ht="15.5" x14ac:dyDescent="0.35">
      <c r="A5" s="70" t="s">
        <v>1661</v>
      </c>
      <c r="B5" s="87">
        <v>1839</v>
      </c>
      <c r="C5" s="87">
        <v>1849</v>
      </c>
      <c r="D5" s="87"/>
      <c r="E5" s="87">
        <v>2100</v>
      </c>
      <c r="F5" s="87">
        <v>1902</v>
      </c>
      <c r="G5" s="87">
        <v>1856</v>
      </c>
      <c r="H5" s="87">
        <v>2232</v>
      </c>
      <c r="I5" s="87">
        <v>1777</v>
      </c>
      <c r="J5" s="87">
        <v>1613</v>
      </c>
      <c r="K5" s="87">
        <v>1098</v>
      </c>
      <c r="L5" s="87">
        <v>167</v>
      </c>
    </row>
    <row r="6" spans="1:14" ht="15.5" x14ac:dyDescent="0.35">
      <c r="A6" s="70" t="s">
        <v>1662</v>
      </c>
      <c r="B6" s="87">
        <f>B5/B7*100</f>
        <v>26.602054100969184</v>
      </c>
      <c r="C6" s="87">
        <f t="shared" ref="C6:L6" si="0">C5/C7*100</f>
        <v>36.491020327610023</v>
      </c>
      <c r="D6" s="87"/>
      <c r="E6" s="87">
        <f t="shared" si="0"/>
        <v>33.659240262862639</v>
      </c>
      <c r="F6" s="87">
        <f t="shared" si="0"/>
        <v>34.803293687099725</v>
      </c>
      <c r="G6" s="87">
        <f t="shared" si="0"/>
        <v>36.803489986119374</v>
      </c>
      <c r="H6" s="87">
        <f t="shared" si="0"/>
        <v>26.13583138173302</v>
      </c>
      <c r="I6" s="87">
        <f t="shared" si="0"/>
        <v>30.128857239742285</v>
      </c>
      <c r="J6" s="87">
        <f t="shared" si="0"/>
        <v>24.325139496305233</v>
      </c>
      <c r="K6" s="87">
        <f t="shared" si="0"/>
        <v>14.690928552314691</v>
      </c>
      <c r="L6" s="87">
        <f t="shared" si="0"/>
        <v>2.5449558061566595</v>
      </c>
      <c r="N6" s="56"/>
    </row>
    <row r="7" spans="1:14" ht="15.5" x14ac:dyDescent="0.35">
      <c r="A7" s="94" t="s">
        <v>1649</v>
      </c>
      <c r="B7" s="89">
        <f>'6'!B4+'6'!B6</f>
        <v>6913</v>
      </c>
      <c r="C7" s="89">
        <f>'6'!C4+'6'!C6</f>
        <v>5067</v>
      </c>
      <c r="D7" s="89"/>
      <c r="E7" s="89">
        <f>'6'!E4+'6'!E6</f>
        <v>6239</v>
      </c>
      <c r="F7" s="89">
        <f>'6'!F4+'6'!F6</f>
        <v>5465</v>
      </c>
      <c r="G7" s="89">
        <f>'6'!G4+'6'!G6</f>
        <v>5043</v>
      </c>
      <c r="H7" s="89">
        <f>'6'!H4+'6'!H6</f>
        <v>8540</v>
      </c>
      <c r="I7" s="89">
        <f>'6'!I4+'6'!I6</f>
        <v>5898</v>
      </c>
      <c r="J7" s="89">
        <f>'6'!J4+'6'!J6</f>
        <v>6631</v>
      </c>
      <c r="K7" s="89">
        <f>'6'!K4+'6'!K6</f>
        <v>7474</v>
      </c>
      <c r="L7" s="89">
        <f>'6'!L4+'6'!L6</f>
        <v>6562</v>
      </c>
      <c r="N7" s="56"/>
    </row>
  </sheetData>
  <mergeCells count="1">
    <mergeCell ref="B2:L2"/>
  </mergeCells>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9E52-26AA-4D70-82EA-67E7ADA02F7D}">
  <dimension ref="A1:N7"/>
  <sheetViews>
    <sheetView workbookViewId="0"/>
  </sheetViews>
  <sheetFormatPr defaultRowHeight="14.5" x14ac:dyDescent="0.35"/>
  <cols>
    <col min="1" max="1" width="55.26953125" customWidth="1"/>
    <col min="2" max="3" width="10.1796875" bestFit="1" customWidth="1"/>
    <col min="4" max="4" width="3.453125" bestFit="1" customWidth="1"/>
    <col min="5" max="12" width="10.1796875" bestFit="1" customWidth="1"/>
  </cols>
  <sheetData>
    <row r="1" spans="1:14" ht="18.5" x14ac:dyDescent="0.45">
      <c r="A1" s="3" t="s">
        <v>1663</v>
      </c>
    </row>
    <row r="2" spans="1:14" ht="17" x14ac:dyDescent="0.4">
      <c r="A2" s="37"/>
      <c r="B2" s="124" t="s">
        <v>1612</v>
      </c>
      <c r="C2" s="124"/>
      <c r="D2" s="124"/>
      <c r="E2" s="124"/>
      <c r="F2" s="124"/>
      <c r="G2" s="124"/>
      <c r="H2" s="124"/>
      <c r="I2" s="124"/>
      <c r="J2" s="124"/>
      <c r="K2" s="124"/>
      <c r="L2" s="124"/>
    </row>
    <row r="3" spans="1:14" ht="15.5" x14ac:dyDescent="0.35">
      <c r="A3" s="24"/>
      <c r="B3" s="20" t="s">
        <v>58</v>
      </c>
      <c r="C3" s="20" t="s">
        <v>89</v>
      </c>
      <c r="D3" s="20" t="s">
        <v>60</v>
      </c>
      <c r="E3" s="20" t="s">
        <v>61</v>
      </c>
      <c r="F3" s="20" t="s">
        <v>62</v>
      </c>
      <c r="G3" s="20" t="s">
        <v>63</v>
      </c>
      <c r="H3" s="20" t="s">
        <v>64</v>
      </c>
      <c r="I3" s="20" t="s">
        <v>65</v>
      </c>
      <c r="J3" s="20" t="s">
        <v>66</v>
      </c>
      <c r="K3" s="20" t="s">
        <v>67</v>
      </c>
      <c r="L3" s="20" t="s">
        <v>68</v>
      </c>
    </row>
    <row r="4" spans="1:14" ht="15.5" x14ac:dyDescent="0.35">
      <c r="A4" s="4" t="s">
        <v>1664</v>
      </c>
      <c r="B4" s="87">
        <v>241</v>
      </c>
      <c r="C4" s="87">
        <v>444</v>
      </c>
      <c r="D4" s="87"/>
      <c r="E4" s="87">
        <v>1063</v>
      </c>
      <c r="F4" s="87">
        <v>708</v>
      </c>
      <c r="G4" s="87">
        <v>590</v>
      </c>
      <c r="H4" s="87">
        <v>894</v>
      </c>
      <c r="I4" s="87">
        <v>727</v>
      </c>
      <c r="J4" s="87">
        <v>824</v>
      </c>
      <c r="K4" s="87">
        <v>436</v>
      </c>
      <c r="L4" s="87">
        <v>58</v>
      </c>
    </row>
    <row r="5" spans="1:14" ht="15.5" x14ac:dyDescent="0.35">
      <c r="A5" s="4" t="s">
        <v>1665</v>
      </c>
      <c r="B5" s="87">
        <v>132</v>
      </c>
      <c r="C5" s="87">
        <v>185</v>
      </c>
      <c r="D5" s="87"/>
      <c r="E5" s="87">
        <v>475</v>
      </c>
      <c r="F5" s="87">
        <v>324</v>
      </c>
      <c r="G5" s="87">
        <v>256</v>
      </c>
      <c r="H5" s="87">
        <v>453</v>
      </c>
      <c r="I5" s="87">
        <v>358</v>
      </c>
      <c r="J5" s="87">
        <v>369</v>
      </c>
      <c r="K5" s="87">
        <v>231</v>
      </c>
      <c r="L5" s="87">
        <v>39</v>
      </c>
    </row>
    <row r="6" spans="1:14" ht="15.5" x14ac:dyDescent="0.35">
      <c r="A6" s="4" t="s">
        <v>1666</v>
      </c>
      <c r="B6" s="87">
        <f>B5/B7*100</f>
        <v>1.9094459713583103</v>
      </c>
      <c r="C6" s="87">
        <f t="shared" ref="C6:L6" si="0">C5/C7*100</f>
        <v>3.6510755871324254</v>
      </c>
      <c r="D6" s="87"/>
      <c r="E6" s="87">
        <f t="shared" si="0"/>
        <v>7.6133995832665491</v>
      </c>
      <c r="F6" s="87">
        <f t="shared" si="0"/>
        <v>5.9286367795059469</v>
      </c>
      <c r="G6" s="87">
        <f t="shared" si="0"/>
        <v>5.0763434463612933</v>
      </c>
      <c r="H6" s="87">
        <f t="shared" si="0"/>
        <v>5.3044496487119437</v>
      </c>
      <c r="I6" s="87">
        <f t="shared" si="0"/>
        <v>6.0698541878602912</v>
      </c>
      <c r="J6" s="87">
        <f t="shared" si="0"/>
        <v>5.5647715276730505</v>
      </c>
      <c r="K6" s="87">
        <f t="shared" si="0"/>
        <v>3.0907144768530905</v>
      </c>
      <c r="L6" s="87">
        <f t="shared" si="0"/>
        <v>0.59433099664736366</v>
      </c>
      <c r="N6" s="56"/>
    </row>
    <row r="7" spans="1:14" ht="15.5" x14ac:dyDescent="0.35">
      <c r="A7" s="19" t="s">
        <v>1649</v>
      </c>
      <c r="B7" s="89">
        <f>'6'!B4+'6'!B6</f>
        <v>6913</v>
      </c>
      <c r="C7" s="89">
        <f>'6'!C4+'6'!C6</f>
        <v>5067</v>
      </c>
      <c r="D7" s="89"/>
      <c r="E7" s="89">
        <f>'6'!E4+'6'!E6</f>
        <v>6239</v>
      </c>
      <c r="F7" s="89">
        <f>'6'!F4+'6'!F6</f>
        <v>5465</v>
      </c>
      <c r="G7" s="89">
        <f>'6'!G4+'6'!G6</f>
        <v>5043</v>
      </c>
      <c r="H7" s="89">
        <f>'6'!H4+'6'!H6</f>
        <v>8540</v>
      </c>
      <c r="I7" s="89">
        <f>'6'!I4+'6'!I6</f>
        <v>5898</v>
      </c>
      <c r="J7" s="89">
        <f>'6'!J4+'6'!J6</f>
        <v>6631</v>
      </c>
      <c r="K7" s="89">
        <f>'6'!K4+'6'!K6</f>
        <v>7474</v>
      </c>
      <c r="L7" s="89">
        <f>'6'!L4+'6'!L6</f>
        <v>6562</v>
      </c>
    </row>
  </sheetData>
  <mergeCells count="1">
    <mergeCell ref="B2:L2"/>
  </mergeCells>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8584-AD3B-43C8-A4A1-B817F5442866}">
  <dimension ref="A1:L12"/>
  <sheetViews>
    <sheetView zoomScaleNormal="100" workbookViewId="0"/>
  </sheetViews>
  <sheetFormatPr defaultRowHeight="14.5" x14ac:dyDescent="0.35"/>
  <cols>
    <col min="1" max="1" width="55.54296875" customWidth="1"/>
    <col min="2" max="3" width="8.453125" bestFit="1" customWidth="1"/>
    <col min="4" max="4" width="3.453125" bestFit="1" customWidth="1"/>
    <col min="5" max="12" width="8.453125" bestFit="1" customWidth="1"/>
  </cols>
  <sheetData>
    <row r="1" spans="1:12" ht="18.5" x14ac:dyDescent="0.45">
      <c r="A1" s="3" t="s">
        <v>1667</v>
      </c>
    </row>
    <row r="2" spans="1:12" ht="17" x14ac:dyDescent="0.4">
      <c r="A2" s="37"/>
      <c r="B2" s="127" t="s">
        <v>1612</v>
      </c>
      <c r="C2" s="127"/>
      <c r="D2" s="127"/>
      <c r="E2" s="127"/>
      <c r="F2" s="127"/>
      <c r="G2" s="127"/>
      <c r="H2" s="127"/>
      <c r="I2" s="127"/>
      <c r="J2" s="127"/>
      <c r="K2" s="127"/>
      <c r="L2" s="127"/>
    </row>
    <row r="3" spans="1:12" ht="15.5" x14ac:dyDescent="0.35">
      <c r="B3" s="12" t="s">
        <v>58</v>
      </c>
      <c r="C3" s="12" t="s">
        <v>89</v>
      </c>
      <c r="D3" s="12" t="s">
        <v>60</v>
      </c>
      <c r="E3" s="12" t="s">
        <v>61</v>
      </c>
      <c r="F3" s="12" t="s">
        <v>62</v>
      </c>
      <c r="G3" s="12" t="s">
        <v>63</v>
      </c>
      <c r="H3" s="12" t="s">
        <v>64</v>
      </c>
      <c r="I3" s="12" t="s">
        <v>65</v>
      </c>
      <c r="J3" s="12" t="s">
        <v>66</v>
      </c>
      <c r="K3" s="12" t="s">
        <v>67</v>
      </c>
      <c r="L3" s="12" t="s">
        <v>68</v>
      </c>
    </row>
    <row r="4" spans="1:12" ht="15.5" x14ac:dyDescent="0.35">
      <c r="A4" s="48" t="s">
        <v>1668</v>
      </c>
      <c r="B4" s="91">
        <v>164</v>
      </c>
      <c r="C4" s="91">
        <v>176</v>
      </c>
      <c r="D4" s="91"/>
      <c r="E4" s="91">
        <v>214</v>
      </c>
      <c r="F4" s="91">
        <v>136</v>
      </c>
      <c r="G4" s="91">
        <v>90</v>
      </c>
      <c r="H4" s="91">
        <v>54</v>
      </c>
      <c r="I4" s="91">
        <v>28</v>
      </c>
      <c r="J4" s="91">
        <v>34</v>
      </c>
      <c r="K4" s="91">
        <v>11</v>
      </c>
      <c r="L4" s="91">
        <v>2</v>
      </c>
    </row>
    <row r="5" spans="1:12" ht="15.5" x14ac:dyDescent="0.35">
      <c r="A5" s="28" t="s">
        <v>1669</v>
      </c>
      <c r="B5" s="89">
        <v>140</v>
      </c>
      <c r="C5" s="89">
        <v>143</v>
      </c>
      <c r="D5" s="89"/>
      <c r="E5" s="89">
        <v>183</v>
      </c>
      <c r="F5" s="89">
        <v>113</v>
      </c>
      <c r="G5" s="89">
        <v>79</v>
      </c>
      <c r="H5" s="89">
        <v>53</v>
      </c>
      <c r="I5" s="89">
        <v>26</v>
      </c>
      <c r="J5" s="89">
        <v>31</v>
      </c>
      <c r="K5" s="89">
        <v>11</v>
      </c>
      <c r="L5" s="89">
        <v>2</v>
      </c>
    </row>
    <row r="6" spans="1:12" ht="15.5" x14ac:dyDescent="0.35">
      <c r="B6" s="87"/>
      <c r="C6" s="87"/>
      <c r="D6" s="87"/>
      <c r="E6" s="87"/>
      <c r="F6" s="87"/>
      <c r="G6" s="87"/>
      <c r="H6" s="87"/>
      <c r="I6" s="87"/>
      <c r="J6" s="87"/>
      <c r="K6" s="87"/>
    </row>
    <row r="10" spans="1:12" x14ac:dyDescent="0.35">
      <c r="B10" s="57"/>
      <c r="C10" s="57"/>
      <c r="D10" s="57"/>
      <c r="E10" s="57"/>
      <c r="F10" s="57"/>
      <c r="G10" s="57"/>
      <c r="H10" s="57"/>
      <c r="I10" s="57"/>
      <c r="J10" s="57"/>
      <c r="K10" s="57"/>
      <c r="L10" s="57"/>
    </row>
    <row r="11" spans="1:12" x14ac:dyDescent="0.35">
      <c r="B11" s="57"/>
      <c r="C11" s="57"/>
      <c r="D11" s="57"/>
      <c r="E11" s="57"/>
      <c r="F11" s="57"/>
      <c r="G11" s="57"/>
      <c r="H11" s="57"/>
      <c r="I11" s="57"/>
      <c r="J11" s="57"/>
      <c r="K11" s="57"/>
      <c r="L11" s="57"/>
    </row>
    <row r="12" spans="1:12" x14ac:dyDescent="0.35">
      <c r="B12" s="57"/>
      <c r="C12" s="57"/>
      <c r="D12" s="57"/>
      <c r="E12" s="57"/>
      <c r="F12" s="57"/>
      <c r="G12" s="57"/>
      <c r="H12" s="57"/>
      <c r="I12" s="57"/>
      <c r="J12" s="57"/>
      <c r="K12" s="57"/>
      <c r="L12" s="57"/>
    </row>
  </sheetData>
  <mergeCells count="1">
    <mergeCell ref="B2:L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0B549-2E9D-4E95-9563-1E4EE95C9678}">
  <dimension ref="A1:N19"/>
  <sheetViews>
    <sheetView zoomScaleNormal="100" workbookViewId="0"/>
  </sheetViews>
  <sheetFormatPr defaultRowHeight="14.5" x14ac:dyDescent="0.35"/>
  <cols>
    <col min="1" max="1" width="60.1796875" bestFit="1" customWidth="1"/>
    <col min="12" max="12" width="2.7265625" customWidth="1"/>
    <col min="13" max="13" width="14" bestFit="1" customWidth="1"/>
  </cols>
  <sheetData>
    <row r="1" spans="1:14" ht="18.5" x14ac:dyDescent="0.45">
      <c r="A1" s="3" t="s">
        <v>1670</v>
      </c>
    </row>
    <row r="3" spans="1:14" ht="17" x14ac:dyDescent="0.4">
      <c r="A3" s="29" t="s">
        <v>1671</v>
      </c>
    </row>
    <row r="4" spans="1:14" ht="17" x14ac:dyDescent="0.4">
      <c r="A4" s="37"/>
      <c r="B4" s="124" t="s">
        <v>55</v>
      </c>
      <c r="C4" s="124"/>
      <c r="D4" s="124"/>
      <c r="E4" s="124"/>
      <c r="F4" s="124"/>
      <c r="G4" s="124"/>
      <c r="H4" s="124"/>
      <c r="I4" s="124"/>
      <c r="J4" s="124"/>
      <c r="K4" s="124"/>
      <c r="L4" s="37"/>
      <c r="M4" s="15" t="s">
        <v>56</v>
      </c>
    </row>
    <row r="5" spans="1:14" ht="15.5" x14ac:dyDescent="0.35">
      <c r="A5" s="24"/>
      <c r="B5" s="20" t="s">
        <v>58</v>
      </c>
      <c r="C5" s="20" t="s">
        <v>89</v>
      </c>
      <c r="D5" s="20" t="s">
        <v>61</v>
      </c>
      <c r="E5" s="20" t="s">
        <v>62</v>
      </c>
      <c r="F5" s="20" t="s">
        <v>63</v>
      </c>
      <c r="G5" s="20" t="s">
        <v>64</v>
      </c>
      <c r="H5" s="20" t="s">
        <v>65</v>
      </c>
      <c r="I5" s="20" t="s">
        <v>66</v>
      </c>
      <c r="J5" s="20" t="s">
        <v>67</v>
      </c>
      <c r="K5" s="20" t="s">
        <v>68</v>
      </c>
      <c r="M5" s="20" t="s">
        <v>1579</v>
      </c>
    </row>
    <row r="6" spans="1:14" ht="15.5" x14ac:dyDescent="0.35">
      <c r="A6" s="4" t="s">
        <v>1672</v>
      </c>
      <c r="B6" s="10">
        <v>3730</v>
      </c>
      <c r="C6" s="10">
        <v>3353</v>
      </c>
      <c r="D6" s="10">
        <v>3225</v>
      </c>
      <c r="E6" s="10">
        <v>2987</v>
      </c>
      <c r="F6" s="10">
        <v>2819</v>
      </c>
      <c r="G6" s="10">
        <v>2667</v>
      </c>
      <c r="H6" s="10">
        <v>2616</v>
      </c>
      <c r="I6" s="10">
        <v>2391</v>
      </c>
      <c r="J6" s="10">
        <v>2151</v>
      </c>
      <c r="K6" s="10">
        <v>1950</v>
      </c>
      <c r="M6" s="16">
        <f>(K6-B6)/B6</f>
        <v>-0.47721179624664878</v>
      </c>
    </row>
    <row r="7" spans="1:14" ht="15.5" x14ac:dyDescent="0.35">
      <c r="A7" s="4" t="s">
        <v>1673</v>
      </c>
      <c r="B7" s="10">
        <v>6751</v>
      </c>
      <c r="C7" s="10">
        <v>6593</v>
      </c>
      <c r="D7" s="10">
        <v>7448</v>
      </c>
      <c r="E7" s="10">
        <v>6981</v>
      </c>
      <c r="F7" s="10">
        <v>6041</v>
      </c>
      <c r="G7" s="10">
        <v>5994</v>
      </c>
      <c r="H7" s="10">
        <v>5807</v>
      </c>
      <c r="I7" s="10">
        <v>5597</v>
      </c>
      <c r="J7" s="10">
        <v>5709</v>
      </c>
      <c r="K7" s="10">
        <v>5032</v>
      </c>
      <c r="M7" s="16">
        <f>(K7-B7)/B7</f>
        <v>-0.25462894386016888</v>
      </c>
    </row>
    <row r="8" spans="1:14" ht="15.5" x14ac:dyDescent="0.35">
      <c r="A8" s="11" t="s">
        <v>1674</v>
      </c>
      <c r="B8" s="10">
        <v>27110</v>
      </c>
      <c r="C8" s="10">
        <v>27806</v>
      </c>
      <c r="D8" s="10">
        <v>29299</v>
      </c>
      <c r="E8" s="10">
        <v>30388</v>
      </c>
      <c r="F8" s="10">
        <v>30079</v>
      </c>
      <c r="G8" s="10">
        <v>30228</v>
      </c>
      <c r="H8" s="10">
        <v>30689</v>
      </c>
      <c r="I8" s="10">
        <v>29016</v>
      </c>
      <c r="J8" s="10">
        <v>28228</v>
      </c>
      <c r="K8" s="10">
        <v>27020</v>
      </c>
      <c r="M8" s="16">
        <f>(K8-B8)/B8</f>
        <v>-3.3198081888601992E-3</v>
      </c>
      <c r="N8" s="13"/>
    </row>
    <row r="9" spans="1:14" ht="15.5" x14ac:dyDescent="0.35">
      <c r="A9" s="11" t="s">
        <v>1675</v>
      </c>
      <c r="B9" s="10">
        <v>26737</v>
      </c>
      <c r="C9" s="10">
        <v>27433</v>
      </c>
      <c r="D9" s="10">
        <v>28868</v>
      </c>
      <c r="E9" s="10">
        <v>29943</v>
      </c>
      <c r="F9" s="10">
        <v>29629</v>
      </c>
      <c r="G9" s="10">
        <v>29791</v>
      </c>
      <c r="H9" s="10">
        <v>30279</v>
      </c>
      <c r="I9" s="10">
        <v>28688</v>
      </c>
      <c r="J9" s="10">
        <v>27959</v>
      </c>
      <c r="K9" s="10">
        <v>26797</v>
      </c>
      <c r="M9" s="16">
        <f>(K9-B9)/B9</f>
        <v>2.244081235740734E-3</v>
      </c>
      <c r="N9" s="13"/>
    </row>
    <row r="10" spans="1:14" ht="15.5" x14ac:dyDescent="0.35">
      <c r="A10" s="36" t="s">
        <v>1676</v>
      </c>
      <c r="B10" s="17">
        <v>131</v>
      </c>
      <c r="C10" s="17">
        <v>126</v>
      </c>
      <c r="D10" s="17">
        <v>120</v>
      </c>
      <c r="E10" s="17">
        <v>119</v>
      </c>
      <c r="F10" s="17">
        <v>120</v>
      </c>
      <c r="G10" s="17">
        <v>122</v>
      </c>
      <c r="H10" s="17">
        <v>118</v>
      </c>
      <c r="I10" s="17">
        <v>118</v>
      </c>
      <c r="J10" s="17">
        <v>122</v>
      </c>
      <c r="K10" s="17">
        <v>126</v>
      </c>
      <c r="L10" s="24"/>
      <c r="M10" s="108">
        <f>(K10-B10)/B10</f>
        <v>-3.8167938931297711E-2</v>
      </c>
      <c r="N10" s="13"/>
    </row>
    <row r="11" spans="1:14" x14ac:dyDescent="0.35">
      <c r="M11" s="33"/>
    </row>
    <row r="12" spans="1:14" ht="17" x14ac:dyDescent="0.4">
      <c r="A12" s="29" t="s">
        <v>1677</v>
      </c>
      <c r="M12" s="33"/>
    </row>
    <row r="13" spans="1:14" ht="17" x14ac:dyDescent="0.4">
      <c r="A13" s="37"/>
      <c r="B13" s="124" t="s">
        <v>1612</v>
      </c>
      <c r="C13" s="124"/>
      <c r="D13" s="124"/>
      <c r="E13" s="124"/>
      <c r="F13" s="124"/>
      <c r="G13" s="124"/>
      <c r="H13" s="124"/>
      <c r="I13" s="124"/>
      <c r="J13" s="124"/>
      <c r="K13" s="124"/>
      <c r="L13" s="37"/>
      <c r="M13" s="15" t="s">
        <v>56</v>
      </c>
    </row>
    <row r="14" spans="1:14" ht="15.5" x14ac:dyDescent="0.35">
      <c r="A14" s="24"/>
      <c r="B14" s="20" t="s">
        <v>58</v>
      </c>
      <c r="C14" s="20" t="s">
        <v>89</v>
      </c>
      <c r="D14" s="20" t="s">
        <v>61</v>
      </c>
      <c r="E14" s="20" t="s">
        <v>62</v>
      </c>
      <c r="F14" s="20" t="s">
        <v>63</v>
      </c>
      <c r="G14" s="20" t="s">
        <v>64</v>
      </c>
      <c r="H14" s="20" t="s">
        <v>65</v>
      </c>
      <c r="I14" s="20" t="s">
        <v>66</v>
      </c>
      <c r="J14" s="20" t="s">
        <v>67</v>
      </c>
      <c r="K14" s="20" t="s">
        <v>68</v>
      </c>
      <c r="M14" s="20" t="s">
        <v>1678</v>
      </c>
    </row>
    <row r="15" spans="1:14" ht="15.5" x14ac:dyDescent="0.35">
      <c r="A15" s="28" t="s">
        <v>1679</v>
      </c>
      <c r="B15" s="104">
        <v>4489</v>
      </c>
      <c r="C15" s="104">
        <v>4310</v>
      </c>
      <c r="D15" s="104">
        <v>4374</v>
      </c>
      <c r="E15" s="104">
        <v>4833</v>
      </c>
      <c r="F15" s="104">
        <v>4960</v>
      </c>
      <c r="G15" s="104">
        <v>4016</v>
      </c>
      <c r="H15" s="104">
        <v>5252</v>
      </c>
      <c r="I15" s="104">
        <v>5145</v>
      </c>
      <c r="J15" s="104">
        <v>4453</v>
      </c>
      <c r="K15" s="104">
        <v>685</v>
      </c>
      <c r="L15" s="24"/>
      <c r="M15" s="108">
        <f>(J15-B15)/B15</f>
        <v>-8.0196034751615058E-3</v>
      </c>
      <c r="N15" s="13"/>
    </row>
    <row r="17" spans="2:3" x14ac:dyDescent="0.35">
      <c r="B17" s="18"/>
      <c r="C17" s="18"/>
    </row>
    <row r="18" spans="2:3" x14ac:dyDescent="0.35">
      <c r="B18" s="18"/>
      <c r="C18" s="18"/>
    </row>
    <row r="19" spans="2:3" x14ac:dyDescent="0.35">
      <c r="B19" s="18"/>
      <c r="C19" s="18"/>
    </row>
  </sheetData>
  <mergeCells count="2">
    <mergeCell ref="B4:K4"/>
    <mergeCell ref="B13:K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2851-9E4D-43AC-B64A-962B40DCE3B7}">
  <dimension ref="A1:L13"/>
  <sheetViews>
    <sheetView workbookViewId="0"/>
  </sheetViews>
  <sheetFormatPr defaultRowHeight="14.5" x14ac:dyDescent="0.35"/>
  <cols>
    <col min="1" max="1" width="34.1796875" customWidth="1"/>
    <col min="4" max="4" width="3.453125" bestFit="1" customWidth="1"/>
  </cols>
  <sheetData>
    <row r="1" spans="1:12" ht="18.5" x14ac:dyDescent="0.45">
      <c r="A1" s="3" t="s">
        <v>1680</v>
      </c>
    </row>
    <row r="2" spans="1:12" ht="17" x14ac:dyDescent="0.4">
      <c r="A2" s="37"/>
      <c r="B2" s="127" t="s">
        <v>1612</v>
      </c>
      <c r="C2" s="127"/>
      <c r="D2" s="127"/>
      <c r="E2" s="127"/>
      <c r="F2" s="127"/>
      <c r="G2" s="127"/>
      <c r="H2" s="127"/>
      <c r="I2" s="127"/>
      <c r="J2" s="127"/>
      <c r="K2" s="127"/>
      <c r="L2" s="127"/>
    </row>
    <row r="3" spans="1:12" ht="15.5" x14ac:dyDescent="0.35">
      <c r="A3" s="24"/>
      <c r="B3" s="45" t="s">
        <v>58</v>
      </c>
      <c r="C3" s="45" t="s">
        <v>89</v>
      </c>
      <c r="D3" s="45" t="s">
        <v>60</v>
      </c>
      <c r="E3" s="45" t="s">
        <v>61</v>
      </c>
      <c r="F3" s="45" t="s">
        <v>62</v>
      </c>
      <c r="G3" s="45" t="s">
        <v>63</v>
      </c>
      <c r="H3" s="45" t="s">
        <v>64</v>
      </c>
      <c r="I3" s="45" t="s">
        <v>65</v>
      </c>
      <c r="J3" s="45" t="s">
        <v>66</v>
      </c>
      <c r="K3" s="45" t="s">
        <v>67</v>
      </c>
      <c r="L3" s="45" t="s">
        <v>68</v>
      </c>
    </row>
    <row r="4" spans="1:12" ht="15.5" x14ac:dyDescent="0.35">
      <c r="A4" s="4" t="s">
        <v>1672</v>
      </c>
      <c r="B4" s="95">
        <v>164</v>
      </c>
      <c r="C4" s="95">
        <v>336</v>
      </c>
      <c r="D4" s="95"/>
      <c r="E4" s="95">
        <v>1252</v>
      </c>
      <c r="F4" s="95">
        <v>1065</v>
      </c>
      <c r="G4" s="95">
        <v>802</v>
      </c>
      <c r="H4" s="95">
        <v>1795</v>
      </c>
      <c r="I4" s="95">
        <v>1356</v>
      </c>
      <c r="J4" s="95">
        <v>1426</v>
      </c>
      <c r="K4" s="95">
        <v>1365</v>
      </c>
      <c r="L4" s="95">
        <v>249</v>
      </c>
    </row>
    <row r="5" spans="1:12" ht="15.5" x14ac:dyDescent="0.35">
      <c r="A5" s="28" t="s">
        <v>1681</v>
      </c>
      <c r="B5" s="96">
        <v>349</v>
      </c>
      <c r="C5" s="96">
        <v>765</v>
      </c>
      <c r="D5" s="96"/>
      <c r="E5" s="96">
        <v>2489</v>
      </c>
      <c r="F5" s="96">
        <v>2205</v>
      </c>
      <c r="G5" s="96">
        <v>1986</v>
      </c>
      <c r="H5" s="96">
        <v>3741</v>
      </c>
      <c r="I5" s="96">
        <v>2448</v>
      </c>
      <c r="J5" s="96">
        <v>2494</v>
      </c>
      <c r="K5" s="96">
        <v>1459</v>
      </c>
      <c r="L5" s="96">
        <v>195</v>
      </c>
    </row>
    <row r="6" spans="1:12" x14ac:dyDescent="0.35">
      <c r="B6" s="18"/>
      <c r="C6" s="18"/>
      <c r="D6" s="18"/>
      <c r="E6" s="18"/>
      <c r="F6" s="18"/>
      <c r="G6" s="18"/>
      <c r="H6" s="18"/>
      <c r="I6" s="18"/>
      <c r="J6" s="123"/>
      <c r="K6" s="18"/>
      <c r="L6" s="18"/>
    </row>
    <row r="7" spans="1:12" x14ac:dyDescent="0.35">
      <c r="B7" s="18"/>
      <c r="C7" s="18"/>
      <c r="D7" s="18"/>
      <c r="E7" s="18"/>
      <c r="F7" s="18"/>
      <c r="G7" s="18"/>
      <c r="H7" s="18"/>
      <c r="I7" s="18"/>
      <c r="J7" s="18"/>
      <c r="K7" s="18"/>
      <c r="L7" s="18"/>
    </row>
    <row r="8" spans="1:12" x14ac:dyDescent="0.35">
      <c r="A8" s="58"/>
      <c r="B8" s="106"/>
      <c r="C8" s="106"/>
      <c r="D8" s="106"/>
      <c r="E8" s="106"/>
      <c r="F8" s="106"/>
      <c r="G8" s="106"/>
      <c r="H8" s="106"/>
      <c r="I8" s="106"/>
      <c r="J8" s="106"/>
      <c r="K8" s="106"/>
      <c r="L8" s="106"/>
    </row>
    <row r="9" spans="1:12" x14ac:dyDescent="0.35">
      <c r="B9" s="18"/>
      <c r="C9" s="18"/>
      <c r="D9" s="18"/>
      <c r="E9" s="18"/>
      <c r="F9" s="18"/>
      <c r="G9" s="18"/>
      <c r="H9" s="18"/>
      <c r="I9" s="18"/>
      <c r="J9" s="18"/>
      <c r="K9" s="18"/>
      <c r="L9" s="18"/>
    </row>
    <row r="10" spans="1:12" x14ac:dyDescent="0.35">
      <c r="B10" s="18"/>
      <c r="C10" s="18"/>
      <c r="D10" s="18"/>
      <c r="E10" s="18"/>
      <c r="F10" s="18"/>
      <c r="G10" s="18"/>
      <c r="H10" s="18"/>
      <c r="I10" s="18"/>
      <c r="J10" s="18"/>
      <c r="K10" s="18"/>
      <c r="L10" s="18"/>
    </row>
    <row r="11" spans="1:12" x14ac:dyDescent="0.35">
      <c r="B11" s="18"/>
      <c r="C11" s="18"/>
      <c r="D11" s="18"/>
      <c r="E11" s="18"/>
      <c r="F11" s="18"/>
      <c r="G11" s="18"/>
      <c r="H11" s="18"/>
      <c r="I11" s="18"/>
      <c r="J11" s="18"/>
      <c r="K11" s="18"/>
      <c r="L11" s="18"/>
    </row>
    <row r="12" spans="1:12" x14ac:dyDescent="0.35">
      <c r="B12" s="18"/>
      <c r="C12" s="18"/>
      <c r="D12" s="18"/>
      <c r="E12" s="18"/>
      <c r="F12" s="18"/>
      <c r="G12" s="18"/>
      <c r="H12" s="18"/>
      <c r="I12" s="18"/>
      <c r="J12" s="18"/>
      <c r="K12" s="18"/>
      <c r="L12" s="18"/>
    </row>
    <row r="13" spans="1:12" x14ac:dyDescent="0.35">
      <c r="B13" s="18"/>
      <c r="C13" s="18"/>
      <c r="D13" s="18"/>
      <c r="E13" s="18"/>
      <c r="F13" s="18"/>
      <c r="G13" s="18"/>
      <c r="H13" s="18"/>
      <c r="I13" s="18"/>
      <c r="J13" s="18"/>
      <c r="K13" s="18"/>
      <c r="L13" s="18"/>
    </row>
  </sheetData>
  <mergeCells count="1">
    <mergeCell ref="B2:L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44479-EC1B-4D00-AFE2-4B76CA286640}">
  <dimension ref="A1:L4"/>
  <sheetViews>
    <sheetView workbookViewId="0">
      <selection activeCell="N24" sqref="N24"/>
    </sheetView>
  </sheetViews>
  <sheetFormatPr defaultRowHeight="14.5" x14ac:dyDescent="0.35"/>
  <cols>
    <col min="1" max="1" width="31.1796875" customWidth="1"/>
    <col min="4" max="4" width="3.453125" bestFit="1" customWidth="1"/>
  </cols>
  <sheetData>
    <row r="1" spans="1:12" ht="18.5" x14ac:dyDescent="0.45">
      <c r="A1" s="3" t="s">
        <v>1682</v>
      </c>
    </row>
    <row r="2" spans="1:12" ht="17" x14ac:dyDescent="0.4">
      <c r="A2" s="37"/>
      <c r="B2" s="127" t="s">
        <v>1612</v>
      </c>
      <c r="C2" s="127"/>
      <c r="D2" s="127"/>
      <c r="E2" s="127"/>
      <c r="F2" s="127"/>
      <c r="G2" s="127"/>
      <c r="H2" s="127"/>
      <c r="I2" s="127"/>
      <c r="J2" s="127"/>
      <c r="K2" s="127"/>
      <c r="L2" s="127"/>
    </row>
    <row r="3" spans="1:12" ht="15.5" x14ac:dyDescent="0.35">
      <c r="A3" s="24"/>
      <c r="B3" s="45" t="s">
        <v>58</v>
      </c>
      <c r="C3" s="45" t="s">
        <v>89</v>
      </c>
      <c r="D3" s="45" t="s">
        <v>60</v>
      </c>
      <c r="E3" s="45" t="s">
        <v>61</v>
      </c>
      <c r="F3" s="45" t="s">
        <v>62</v>
      </c>
      <c r="G3" s="45" t="s">
        <v>63</v>
      </c>
      <c r="H3" s="45" t="s">
        <v>64</v>
      </c>
      <c r="I3" s="45" t="s">
        <v>65</v>
      </c>
      <c r="J3" s="45" t="s">
        <v>66</v>
      </c>
      <c r="K3" s="45" t="s">
        <v>67</v>
      </c>
      <c r="L3" s="45" t="s">
        <v>68</v>
      </c>
    </row>
    <row r="4" spans="1:12" ht="15.5" x14ac:dyDescent="0.35">
      <c r="A4" s="19" t="s">
        <v>1683</v>
      </c>
      <c r="B4" s="17">
        <v>86</v>
      </c>
      <c r="C4" s="17">
        <v>131</v>
      </c>
      <c r="D4" s="17"/>
      <c r="E4" s="17">
        <v>585</v>
      </c>
      <c r="F4" s="17">
        <v>517</v>
      </c>
      <c r="G4" s="17">
        <v>397</v>
      </c>
      <c r="H4" s="17">
        <v>877</v>
      </c>
      <c r="I4" s="17">
        <v>628</v>
      </c>
      <c r="J4" s="17">
        <v>662</v>
      </c>
      <c r="K4" s="17">
        <v>613</v>
      </c>
      <c r="L4" s="17">
        <v>123</v>
      </c>
    </row>
  </sheetData>
  <mergeCells count="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eb3740-0ae8-45d2-8070-583669d42c3a">
      <Terms xmlns="http://schemas.microsoft.com/office/infopath/2007/PartnerControls"/>
    </lcf76f155ced4ddcb4097134ff3c332f>
    <TaxCatchAll xmlns="2e24dfb7-a69e-40eb-b94f-44b9ca9c25ed" xsi:nil="true"/>
    <_dlc_DocId xmlns="95431825-fd87-44c3-85bd-64af6f1852f7">A3SUC64PVEJK-1130343428-17612</_dlc_DocId>
    <_dlc_DocIdUrl xmlns="95431825-fd87-44c3-85bd-64af6f1852f7">
      <Url>https://ukri.sharepoint.com/sites/og_Data/_layouts/15/DocIdRedir.aspx?ID=A3SUC64PVEJK-1130343428-17612</Url>
      <Description>A3SUC64PVEJK-1130343428-17612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BF3614D91C01449DC56D4DD0EFBC14" ma:contentTypeVersion="17" ma:contentTypeDescription="Create a new document." ma:contentTypeScope="" ma:versionID="431183c3dea52bab536ae0e1f74803ce">
  <xsd:schema xmlns:xsd="http://www.w3.org/2001/XMLSchema" xmlns:xs="http://www.w3.org/2001/XMLSchema" xmlns:p="http://schemas.microsoft.com/office/2006/metadata/properties" xmlns:ns2="95431825-fd87-44c3-85bd-64af6f1852f7" xmlns:ns3="f2eb3740-0ae8-45d2-8070-583669d42c3a" xmlns:ns4="2e24dfb7-a69e-40eb-b94f-44b9ca9c25ed" targetNamespace="http://schemas.microsoft.com/office/2006/metadata/properties" ma:root="true" ma:fieldsID="ed5f46c16f366cd970f3729daa953a11" ns2:_="" ns3:_="" ns4:_="">
    <xsd:import namespace="95431825-fd87-44c3-85bd-64af6f1852f7"/>
    <xsd:import namespace="f2eb3740-0ae8-45d2-8070-583669d42c3a"/>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31825-fd87-44c3-85bd-64af6f1852f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eb3740-0ae8-45d2-8070-583669d42c3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2042cb6-9cd3-4dc8-bdad-3f56c120e229}" ma:internalName="TaxCatchAll" ma:showField="CatchAllData" ma:web="95431825-fd87-44c3-85bd-64af6f1852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6A6235B-5BF1-4756-9B7F-6092147B0FBC}">
  <ds:schemaRefs>
    <ds:schemaRef ds:uri="http://schemas.microsoft.com/sharepoint/v3/contenttype/forms"/>
  </ds:schemaRefs>
</ds:datastoreItem>
</file>

<file path=customXml/itemProps2.xml><?xml version="1.0" encoding="utf-8"?>
<ds:datastoreItem xmlns:ds="http://schemas.openxmlformats.org/officeDocument/2006/customXml" ds:itemID="{EA16BEDC-D636-4C40-B089-D6D1866D371C}">
  <ds:schemaRefs>
    <ds:schemaRef ds:uri="http://schemas.openxmlformats.org/package/2006/metadata/core-properties"/>
    <ds:schemaRef ds:uri="95431825-fd87-44c3-85bd-64af6f1852f7"/>
    <ds:schemaRef ds:uri="http://schemas.microsoft.com/office/2006/documentManagement/types"/>
    <ds:schemaRef ds:uri="http://schemas.microsoft.com/office/infopath/2007/PartnerControls"/>
    <ds:schemaRef ds:uri="http://schemas.microsoft.com/office/2006/metadata/properties"/>
    <ds:schemaRef ds:uri="http://purl.org/dc/terms/"/>
    <ds:schemaRef ds:uri="http://www.w3.org/XML/1998/namespace"/>
    <ds:schemaRef ds:uri="http://purl.org/dc/dcmitype/"/>
    <ds:schemaRef ds:uri="2e24dfb7-a69e-40eb-b94f-44b9ca9c25ed"/>
    <ds:schemaRef ds:uri="f2eb3740-0ae8-45d2-8070-583669d42c3a"/>
    <ds:schemaRef ds:uri="http://purl.org/dc/elements/1.1/"/>
  </ds:schemaRefs>
</ds:datastoreItem>
</file>

<file path=customXml/itemProps3.xml><?xml version="1.0" encoding="utf-8"?>
<ds:datastoreItem xmlns:ds="http://schemas.openxmlformats.org/officeDocument/2006/customXml" ds:itemID="{31D5C0A2-EFEF-4803-9EFC-D5966E8FB6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31825-fd87-44c3-85bd-64af6f1852f7"/>
    <ds:schemaRef ds:uri="f2eb3740-0ae8-45d2-8070-583669d42c3a"/>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D53204-1553-4201-B627-A574CF3CDA6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1</vt:lpstr>
      <vt:lpstr>2</vt:lpstr>
      <vt:lpstr>2.1</vt:lpstr>
      <vt:lpstr>2.2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Wingrove - UKRI</dc:creator>
  <cp:keywords/>
  <dc:description/>
  <cp:lastModifiedBy>Sarah Wingrove - UKRI</cp:lastModifiedBy>
  <cp:revision/>
  <dcterms:created xsi:type="dcterms:W3CDTF">2025-05-13T11:33:05Z</dcterms:created>
  <dcterms:modified xsi:type="dcterms:W3CDTF">2025-08-13T10:34:32Z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0x01010083BF3614D91C01449DC56D4DD0EFBC14</vt:lpwstr>
  </property>
  <property fmtid="{D5CDD505-2E9C-101B-9397-08002B2CF9AE}" pid="3" name="MediaServiceImageTags">
    <vt:lpwstr/>
  </property>
  <property fmtid="{D5CDD505-2E9C-101B-9397-08002B2CF9AE}" pid="4" name="_dlc_DocIdItemGuid">
    <vt:lpwstr>8310d84c-09c9-4f90-9e7d-5cdfe6cefe68</vt:lpwstr>
  </property>
</Properties>
</file>